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060" windowHeight="7050"/>
  </bookViews>
  <sheets>
    <sheet name="04 вмп" sheetId="1" r:id="rId1"/>
    <sheet name="04 вмп (2)" sheetId="2" r:id="rId2"/>
  </sheets>
  <calcPr calcId="125725"/>
</workbook>
</file>

<file path=xl/calcChain.xml><?xml version="1.0" encoding="utf-8"?>
<calcChain xmlns="http://schemas.openxmlformats.org/spreadsheetml/2006/main">
  <c r="C85" i="2"/>
  <c r="D87"/>
</calcChain>
</file>

<file path=xl/sharedStrings.xml><?xml version="1.0" encoding="utf-8"?>
<sst xmlns="http://schemas.openxmlformats.org/spreadsheetml/2006/main" count="351" uniqueCount="112">
  <si>
    <r>
      <rPr>
        <b/>
        <sz val="12"/>
        <color rgb="FF000000"/>
        <rFont val="Times New Roman"/>
      </rPr>
      <t>04 вмп</t>
    </r>
    <r>
      <rPr>
        <b/>
        <sz val="12"/>
        <color rgb="FF000000"/>
        <rFont val="Times New Roman"/>
      </rPr>
      <t xml:space="preserve"> </t>
    </r>
    <r>
      <rPr>
        <b/>
        <sz val="12"/>
        <color rgb="FF000000"/>
        <rFont val="Times New Roman"/>
      </rPr>
      <t>01.01.2026</t>
    </r>
    <r>
      <rPr>
        <b/>
        <sz val="12"/>
        <color rgb="FF000000"/>
        <rFont val="Times New Roman"/>
      </rPr>
      <t xml:space="preserve"> - </t>
    </r>
    <r>
      <rPr>
        <b/>
        <sz val="12"/>
        <color rgb="FF000000"/>
        <rFont val="Times New Roman"/>
      </rPr>
      <t>30.04.2026</t>
    </r>
  </si>
  <si>
    <r>
      <rPr>
        <b/>
        <sz val="12"/>
        <color rgb="FF000000"/>
        <rFont val="Times New Roman"/>
      </rPr>
      <t xml:space="preserve">1
</t>
    </r>
    <r>
      <rPr>
        <b/>
        <sz val="12"/>
        <color rgb="FF000000"/>
        <rFont val="Times New Roman"/>
      </rPr>
      <t>РЕСПУБЛИКА АДЫГЕЯ</t>
    </r>
  </si>
  <si>
    <r>
      <rPr>
        <b/>
        <sz val="12"/>
        <color rgb="FF000000"/>
        <rFont val="Times New Roman"/>
      </rPr>
      <t xml:space="preserve">16
</t>
    </r>
    <r>
      <rPr>
        <b/>
        <sz val="12"/>
        <color rgb="FF000000"/>
        <rFont val="Times New Roman"/>
      </rPr>
      <t>РЕСПУБЛИКА ТАТАРСТАН</t>
    </r>
  </si>
  <si>
    <r>
      <rPr>
        <b/>
        <sz val="12"/>
        <color rgb="FF000000"/>
        <rFont val="Times New Roman"/>
      </rPr>
      <t xml:space="preserve">37
</t>
    </r>
    <r>
      <rPr>
        <b/>
        <sz val="12"/>
        <color rgb="FF000000"/>
        <rFont val="Times New Roman"/>
      </rPr>
      <t>ИВАНОВСКАЯ ОБЛАСТЬ</t>
    </r>
  </si>
  <si>
    <r>
      <rPr>
        <b/>
        <sz val="12"/>
        <color rgb="FF000000"/>
        <rFont val="Times New Roman"/>
      </rPr>
      <t xml:space="preserve">50
</t>
    </r>
    <r>
      <rPr>
        <b/>
        <sz val="12"/>
        <color rgb="FF000000"/>
        <rFont val="Times New Roman"/>
      </rPr>
      <t>МОСКОВСКАЯ ОБЛАСТЬ</t>
    </r>
  </si>
  <si>
    <r>
      <rPr>
        <b/>
        <sz val="12"/>
        <color rgb="FF000000"/>
        <rFont val="Times New Roman"/>
      </rPr>
      <t xml:space="preserve">52
</t>
    </r>
    <r>
      <rPr>
        <b/>
        <sz val="12"/>
        <color rgb="FF000000"/>
        <rFont val="Times New Roman"/>
      </rPr>
      <t>НИЖЕГОРОДСКАЯ ОБЛАСТЬ</t>
    </r>
  </si>
  <si>
    <r>
      <rPr>
        <b/>
        <sz val="12"/>
        <color rgb="FF000000"/>
        <rFont val="Times New Roman"/>
      </rPr>
      <t xml:space="preserve">62
</t>
    </r>
    <r>
      <rPr>
        <b/>
        <sz val="12"/>
        <color rgb="FF000000"/>
        <rFont val="Times New Roman"/>
      </rPr>
      <t>РЯЗАНСКАЯ ОБЛАСТЬ</t>
    </r>
  </si>
  <si>
    <r>
      <rPr>
        <b/>
        <sz val="12"/>
        <color rgb="FF000000"/>
        <rFont val="Times New Roman"/>
      </rPr>
      <t xml:space="preserve">63
</t>
    </r>
    <r>
      <rPr>
        <b/>
        <sz val="12"/>
        <color rgb="FF000000"/>
        <rFont val="Times New Roman"/>
      </rPr>
      <t>САМАРСКАЯ ОБЛАСТЬ</t>
    </r>
  </si>
  <si>
    <r>
      <rPr>
        <b/>
        <sz val="12"/>
        <color rgb="FF000000"/>
        <rFont val="Times New Roman"/>
      </rPr>
      <t xml:space="preserve">64
</t>
    </r>
    <r>
      <rPr>
        <b/>
        <sz val="12"/>
        <color rgb="FF000000"/>
        <rFont val="Times New Roman"/>
      </rPr>
      <t>САРАТОВСКАЯ ОБЛАСТЬ</t>
    </r>
  </si>
  <si>
    <r>
      <rPr>
        <b/>
        <sz val="12"/>
        <color rgb="FF000000"/>
        <rFont val="Times New Roman"/>
      </rPr>
      <t xml:space="preserve">70
</t>
    </r>
    <r>
      <rPr>
        <b/>
        <sz val="12"/>
        <color rgb="FF000000"/>
        <rFont val="Times New Roman"/>
      </rPr>
      <t>ТОМСКАЯ ОБЛАСТЬ</t>
    </r>
  </si>
  <si>
    <r>
      <rPr>
        <b/>
        <sz val="12"/>
        <color rgb="FF000000"/>
        <rFont val="Times New Roman"/>
      </rPr>
      <t xml:space="preserve">77
</t>
    </r>
    <r>
      <rPr>
        <b/>
        <sz val="12"/>
        <color rgb="FF000000"/>
        <rFont val="Times New Roman"/>
      </rPr>
      <t>Г.МОСКВА</t>
    </r>
  </si>
  <si>
    <r>
      <rPr>
        <b/>
        <sz val="12"/>
        <color rgb="FF000000"/>
        <rFont val="Times New Roman"/>
      </rPr>
      <t xml:space="preserve">78
</t>
    </r>
    <r>
      <rPr>
        <b/>
        <sz val="12"/>
        <color rgb="FF000000"/>
        <rFont val="Times New Roman"/>
      </rPr>
      <t>Г.САНКТ-ПЕТЕРБУРГ</t>
    </r>
  </si>
  <si>
    <t>№ группы ВМП</t>
  </si>
  <si>
    <t>Наименование вида высокотехнологичной медицинской помощи</t>
  </si>
  <si>
    <t>Всего случаев</t>
  </si>
  <si>
    <t>Всего сумма</t>
  </si>
  <si>
    <t>кол</t>
  </si>
  <si>
    <t>сумм</t>
  </si>
  <si>
    <t/>
  </si>
  <si>
    <t>акушерство и гинекология (за исключением использования вспомогательных репродуктивных технологий)</t>
  </si>
  <si>
    <t>2</t>
  </si>
  <si>
    <t>Хирургическое органосохраняющее лечение распространенных форм гигантских опухолей гениталий, смежных органов малого таза и других органов брюшной полости у женщин с использованием лапароскопического и комбинированного доступа</t>
  </si>
  <si>
    <t>Гематология</t>
  </si>
  <si>
    <t>6</t>
  </si>
  <si>
    <t>Комплексное лечение, включая полихимиотерапию, иммунотерапию, трансфузионную терапию препаратами крови и плазмы, методы экстракорпорального воздействия на кровь, дистанционную лучевую терапию, хирургические методы лечения при апластических анемиях, апластических, цитопенических и цитолитических синдромах, агранулоцитозе, нарушениях плазменного и тромбоцитарного гемостаза, острой лучевой болезни</t>
  </si>
  <si>
    <t>Детская урология-андрология</t>
  </si>
  <si>
    <t>78</t>
  </si>
  <si>
    <t>Реконструктивно-пластические операции на органах мочеполовой системы, включающие кишечную пластику мочевых путей, реимплантацию мочеточников, пластику мочевых путей с использованием аутологичных лоскутов, коррекцию урогенитальных свищей</t>
  </si>
  <si>
    <t>79</t>
  </si>
  <si>
    <t>Детская эндокринология</t>
  </si>
  <si>
    <t>87</t>
  </si>
  <si>
    <t>Терапевтическое лечение сахарного диабета и его сосудистых осложнений (нефропатии, нейропатии, диабетической стопы, ишемических поражений сердца и головного мозга), включая заместительную инсулиновую терапию системами постоянной подкожной инфузии</t>
  </si>
  <si>
    <t>Кардиология</t>
  </si>
  <si>
    <t>44</t>
  </si>
  <si>
    <t>Коронарная реваскуляризация миокарда с применением ангиопластики в сочетании со стентированием при ишемической болезни сердца</t>
  </si>
  <si>
    <t>48</t>
  </si>
  <si>
    <t>Коронарная ангиопластика со стентированием в сочетании с применением внутрисосудистой визуализации и (или) оценки гемодинамической значимости стеноза по данным физиологической оценки коронарного кровотока (1 стент)</t>
  </si>
  <si>
    <t>61</t>
  </si>
  <si>
    <t>Эндоваскулярная деструкция дополнительных проводящих путей и аритмогенных зон сердца</t>
  </si>
  <si>
    <t>62</t>
  </si>
  <si>
    <t>Эндоваскулярная, хирургическая коррекция нарушений ритма сердца без имплантации кардиовертера-дефибриллятора</t>
  </si>
  <si>
    <t>Нейрохирургия</t>
  </si>
  <si>
    <t>12</t>
  </si>
  <si>
    <t>Микрохирургические вмешательства с использованием операционного микроскопа, стереотаксической биопсии, интраоперационной навигации и нейрофизиологического мониторинга при внутримозговых новообразованиях головного мозга и каверномах функционально значимых зон головного мозга</t>
  </si>
  <si>
    <t>Микрохирургические вмешательства при злокачественных (первичных и вторичных) и доброкачественных новообразованиях оболочек головного мозга с вовлечением синусов, серповидного отростка и намета мозжечка</t>
  </si>
  <si>
    <t>15</t>
  </si>
  <si>
    <t>Хирургические вмешательства при врожденной или приобретенной гидроцефалии окклюзионного или сообщающегося характера или приобретенных церебральных кистах. Повторные ликворошунтирующие операции при осложненном течении заболевания у детей</t>
  </si>
  <si>
    <t>16</t>
  </si>
  <si>
    <t>Микрохирургические и эндоскопические вмешательства при поражениях межпозвоночных дисков шейных и грудных отделов с миелопатией, радикуло- и нейропатией, спондилолистезах и спинальных стенозах. Сложные декомпрессионно-стабилизирующие и реконструктивные операции при травмах и заболеваниях позвоночника, сопровождающихся развитием миелопатии, с использованием остеозамещающих материалов, погружных и наружных фиксирующих устройств. Имплантация временных электродов для нейростимуляции спинного мозга и периферических нервов</t>
  </si>
  <si>
    <t>68</t>
  </si>
  <si>
    <t>Реконструктивные и декомпрессивные операции при травмах и заболеваниях позвоночника с резекцией позвонков, корригирующей вертебротомией с использованием протезов тел позвонков и межпозвонковых дисков, костного цемента и остеозамещающих материалов с применением погружных и наружных фиксирующих устройств</t>
  </si>
  <si>
    <t>69</t>
  </si>
  <si>
    <t>71</t>
  </si>
  <si>
    <t>Онкология</t>
  </si>
  <si>
    <t>21</t>
  </si>
  <si>
    <t>Реконструктивно-пластические, микрохирургические, обширные циторедуктивные, расширенно-комбинированные хирургические вмешательства, в том числе с применением физических факторов (гипертермия, радиочастотная термоаблация, лазерная и криодеструкция и др.) при злокачественных новообразованиях, в том числе у детей</t>
  </si>
  <si>
    <t>25</t>
  </si>
  <si>
    <t>Дистанционная лучевая терапия в радиотерапевтических отделениях при злокачественных новообразованиях</t>
  </si>
  <si>
    <t>оториноларингология (за исключением кохлеарной имплантации)</t>
  </si>
  <si>
    <t>28</t>
  </si>
  <si>
    <t>Реконструктивные операции на звукопроводящем аппарате среднего уха</t>
  </si>
  <si>
    <t>29</t>
  </si>
  <si>
    <t>Реконструктивно-пластические операции на звукопроводящем аппарате уха</t>
  </si>
  <si>
    <t>Педиатрия</t>
  </si>
  <si>
    <t>40</t>
  </si>
  <si>
    <t>Поликомпонентное лечение наследственных нефритов, тубулопатий, стероидрезистентного и стероидзависимого нефротических синдромов с применением иммуносупрессивной и (или) симптоматической терапии</t>
  </si>
  <si>
    <t>46</t>
  </si>
  <si>
    <t>Поликомпонентное лечение рассеянного склероза, оптикомиелита Девика, нейродегенеративных нервно-мышечных заболеваний, спастических форм детского церебрального паралича, митохондриальных энцефаломиопатий с применением химиотерапевтических, генно-инженерных биологических лекарственных препаратов, методов экстракорпорального воздействия на кровь и с использованием прикладной кинезотерапии</t>
  </si>
  <si>
    <t>Сердечно-сосудистая хирургия</t>
  </si>
  <si>
    <t>Коронарная реваскуляризация миокарда с применением аортокоронарного шунтирования при ишемической болезни и различных формах сочетанной патологии</t>
  </si>
  <si>
    <t>49</t>
  </si>
  <si>
    <t>Коронарная ангиопластика со стентированием в сочетании с применением внутрисосудистой визуализации и (или) оценки гемодинамической значимости стеноза по данным физиологической оценки коронарного кровотока (2 стента)</t>
  </si>
  <si>
    <t>50</t>
  </si>
  <si>
    <t>51</t>
  </si>
  <si>
    <t>52</t>
  </si>
  <si>
    <t>Травматология и ортопедия</t>
  </si>
  <si>
    <t>Пластика крупных суставов конечностей с восстановлением целостности внутрисуставных образований, замещением костно-хрящевых дефектов синтетическими и биологическими материалами</t>
  </si>
  <si>
    <t>Реконструктивно-пластические операции на костях таза, верхних и нижних конечностях с использованием погружных или наружных фиксирующих устройств, синтетических и биологических остеозамещающих материалов, компьютерной навигации</t>
  </si>
  <si>
    <t>Реконструктивно-пластические операции при комбинированных дефектах и деформациях дистальных отделов конечностей с использованием чрескостных аппаратов и прецизионной техники, а также замещением мягкотканных и костных хрящевых дефектов синтетическими и биологическими материалами</t>
  </si>
  <si>
    <t>70</t>
  </si>
  <si>
    <t>Эндопротезирование коленных суставов при выраженных деформациях, дисплазии, анкилозах, неправильно сросшихся и несросшихся переломах области сустава, посттравматических вывихах и подвывихах, остеопорозе, в том числе с использованием компьютерной навигации</t>
  </si>
  <si>
    <t>Эндопротезирование суставов конечностей при выраженных деформациях, дисплазии, анкилозах, неправильно сросшихся и несросшихся переломах области сустава, посттравматических вывихах и подвывихах, остеопорозе и системных заболеваниях, в том числе с использованием компьютерной навигации</t>
  </si>
  <si>
    <t>72</t>
  </si>
  <si>
    <t>73</t>
  </si>
  <si>
    <t>74</t>
  </si>
  <si>
    <t>Реэндопротезирование суставов конечностей</t>
  </si>
  <si>
    <t>75</t>
  </si>
  <si>
    <t>Реконструктивно-пластические операции при комбинированных дефектах и деформациях дистальных отделов конечностей с использованием чрескостных аппаратов и прецизионной техники, а также с замещением мягкотканных и костных хрящевых дефектов синтетическими и биологическими материалами</t>
  </si>
  <si>
    <t>76</t>
  </si>
  <si>
    <t>77</t>
  </si>
  <si>
    <t>Урология</t>
  </si>
  <si>
    <t>Рецидивные и особо сложные операции на органах мочеполовой системы</t>
  </si>
  <si>
    <t>80</t>
  </si>
  <si>
    <t>Оперативные вмешательства на органах мочеполовой системы с имплантацией синтетических сложных и сетчатых протезов</t>
  </si>
  <si>
    <t>Хирургия</t>
  </si>
  <si>
    <t>81</t>
  </si>
  <si>
    <t>Микрохирургические, расширенные, комбинированные и реконструктивно-пластические операции на поджелудочной железе, в том числе лапароскопически ассистированные операции</t>
  </si>
  <si>
    <t>Реконструктивно-пластические, в том числе лапароскопически ассистированные операции на тонкой, толстой кишке и промежности</t>
  </si>
  <si>
    <t>84</t>
  </si>
  <si>
    <t>Реконструктивно-пластические операции на поджелудочной железе, печени и желчных протоках, пищеводе, желудке, тонкой и толстой кишке, операции на надпочечниках и при новообразованиях забрюшинного пространства с использованием робототехники</t>
  </si>
  <si>
    <t>Челюстно-лицевая хирургия</t>
  </si>
  <si>
    <t>85</t>
  </si>
  <si>
    <t>Реконструктивно-пластические операции при врожденных пороках развития черепно-челюстно-лицевой области</t>
  </si>
  <si>
    <t>Эндокринология</t>
  </si>
  <si>
    <t>86</t>
  </si>
  <si>
    <t>Итого</t>
  </si>
  <si>
    <t>Информация об оказанных высокотехнологичных  услугах  жителям Пензенской области в медицинских организациях других субъектов Российской Федерации (фактическая оплата за  ЯНВАРЬ-АПРЕЛЬ 2026 г.)</t>
  </si>
  <si>
    <t>ПРОВЕРКА</t>
  </si>
  <si>
    <t>ЯНВАРЬ-МАРТ</t>
  </si>
  <si>
    <t>АПРЕЛЬ</t>
  </si>
  <si>
    <t>ЯНВАРЬ -АПРЕЛЬ</t>
  </si>
  <si>
    <t>24 651 587,18</t>
  </si>
</sst>
</file>

<file path=xl/styles.xml><?xml version="1.0" encoding="utf-8"?>
<styleSheet xmlns="http://schemas.openxmlformats.org/spreadsheetml/2006/main">
  <numFmts count="3">
    <numFmt numFmtId="164" formatCode="[$-10419]#,##0;\-#,##0;\ &quot;-&quot;"/>
    <numFmt numFmtId="165" formatCode="[$-10419]#,##0.00"/>
    <numFmt numFmtId="166" formatCode="[$-10419]#,##0.00;\(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family val="2"/>
      <scheme val="minor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5" fillId="0" borderId="0"/>
  </cellStyleXfs>
  <cellXfs count="36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3" fillId="2" borderId="1" xfId="1" applyNumberFormat="1" applyFont="1" applyFill="1" applyBorder="1" applyAlignment="1">
      <alignment horizontal="center" vertical="center" wrapText="1" readingOrder="1"/>
    </xf>
    <xf numFmtId="164" fontId="3" fillId="2" borderId="1" xfId="1" applyNumberFormat="1" applyFont="1" applyFill="1" applyBorder="1" applyAlignment="1">
      <alignment horizontal="right" vertical="center" wrapText="1" readingOrder="1"/>
    </xf>
    <xf numFmtId="165" fontId="3" fillId="2" borderId="1" xfId="1" applyNumberFormat="1" applyFont="1" applyFill="1" applyBorder="1" applyAlignment="1">
      <alignment horizontal="right" vertical="center" wrapText="1" readingOrder="1"/>
    </xf>
    <xf numFmtId="0" fontId="3" fillId="2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165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164" fontId="4" fillId="0" borderId="1" xfId="1" applyNumberFormat="1" applyFont="1" applyFill="1" applyBorder="1" applyAlignment="1">
      <alignment horizontal="right" vertical="center" wrapText="1" readingOrder="1"/>
    </xf>
    <xf numFmtId="165" fontId="4" fillId="0" borderId="1" xfId="1" applyNumberFormat="1" applyFont="1" applyFill="1" applyBorder="1" applyAlignment="1">
      <alignment horizontal="right" vertical="center" wrapText="1" readingOrder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0" fontId="3" fillId="0" borderId="1" xfId="1" applyNumberFormat="1" applyFont="1" applyFill="1" applyBorder="1" applyAlignment="1">
      <alignment horizontal="center" vertical="center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1" fillId="0" borderId="2" xfId="1" applyNumberFormat="1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center"/>
    </xf>
    <xf numFmtId="0" fontId="7" fillId="0" borderId="7" xfId="0" applyFont="1" applyFill="1" applyBorder="1"/>
    <xf numFmtId="0" fontId="7" fillId="3" borderId="7" xfId="0" applyFont="1" applyFill="1" applyBorder="1"/>
    <xf numFmtId="164" fontId="8" fillId="0" borderId="1" xfId="1" applyNumberFormat="1" applyFont="1" applyFill="1" applyBorder="1" applyAlignment="1">
      <alignment horizontal="right" vertical="center" wrapText="1" readingOrder="1"/>
    </xf>
    <xf numFmtId="165" fontId="8" fillId="0" borderId="1" xfId="1" applyNumberFormat="1" applyFont="1" applyFill="1" applyBorder="1" applyAlignment="1">
      <alignment horizontal="right" vertical="center" wrapText="1" readingOrder="1"/>
    </xf>
    <xf numFmtId="0" fontId="7" fillId="4" borderId="7" xfId="0" applyFont="1" applyFill="1" applyBorder="1"/>
    <xf numFmtId="0" fontId="7" fillId="5" borderId="7" xfId="0" applyFont="1" applyFill="1" applyBorder="1"/>
    <xf numFmtId="164" fontId="8" fillId="6" borderId="1" xfId="1" applyNumberFormat="1" applyFont="1" applyFill="1" applyBorder="1" applyAlignment="1">
      <alignment horizontal="right" vertical="center" wrapText="1" readingOrder="1"/>
    </xf>
    <xf numFmtId="165" fontId="8" fillId="6" borderId="1" xfId="1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164" fontId="7" fillId="0" borderId="0" xfId="0" applyNumberFormat="1" applyFont="1" applyFill="1" applyBorder="1"/>
    <xf numFmtId="166" fontId="8" fillId="0" borderId="1" xfId="1" applyNumberFormat="1" applyFont="1" applyFill="1" applyBorder="1" applyAlignment="1">
      <alignment horizontal="right" vertical="center" wrapText="1" readingOrder="1"/>
    </xf>
    <xf numFmtId="0" fontId="8" fillId="0" borderId="8" xfId="0" applyFont="1" applyFill="1" applyBorder="1" applyAlignment="1">
      <alignment horizontal="right" vertical="center" wrapText="1"/>
    </xf>
    <xf numFmtId="164" fontId="8" fillId="0" borderId="8" xfId="0" applyNumberFormat="1" applyFont="1" applyFill="1" applyBorder="1" applyAlignment="1">
      <alignment horizontal="right" vertical="center" wrapText="1"/>
    </xf>
    <xf numFmtId="4" fontId="8" fillId="0" borderId="8" xfId="0" applyNumberFormat="1" applyFont="1" applyFill="1" applyBorder="1" applyAlignment="1">
      <alignment horizontal="right" vertical="center" wrapText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00"/>
      <rgbColor rgb="00FF0000"/>
      <rgbColor rgb="0000FF00"/>
      <rgbColor rgb="000000FF"/>
      <rgbColor rgb="00FF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Z78"/>
  <sheetViews>
    <sheetView showGridLines="0" tabSelected="1" topLeftCell="A28" workbookViewId="0">
      <selection activeCell="G10" sqref="G10"/>
    </sheetView>
  </sheetViews>
  <sheetFormatPr defaultRowHeight="15"/>
  <cols>
    <col min="1" max="1" width="11.7109375" customWidth="1"/>
    <col min="2" max="2" width="52.5703125" customWidth="1"/>
    <col min="3" max="3" width="10.42578125" customWidth="1"/>
    <col min="4" max="4" width="13.140625" customWidth="1"/>
    <col min="5" max="5" width="11.140625" customWidth="1"/>
    <col min="6" max="6" width="11.42578125" customWidth="1"/>
    <col min="7" max="7" width="11.140625" customWidth="1"/>
    <col min="8" max="8" width="11.42578125" customWidth="1"/>
    <col min="9" max="9" width="11.140625" customWidth="1"/>
    <col min="10" max="10" width="11.5703125" customWidth="1"/>
    <col min="11" max="11" width="11.140625" customWidth="1"/>
    <col min="12" max="12" width="11.42578125" customWidth="1"/>
    <col min="13" max="13" width="11.140625" customWidth="1"/>
    <col min="14" max="14" width="11.42578125" customWidth="1"/>
    <col min="15" max="15" width="11.140625" customWidth="1"/>
    <col min="16" max="16" width="11.42578125" customWidth="1"/>
    <col min="17" max="17" width="11.140625" customWidth="1"/>
    <col min="18" max="18" width="11.42578125" customWidth="1"/>
    <col min="19" max="19" width="11.140625" customWidth="1"/>
    <col min="20" max="20" width="11.5703125" customWidth="1"/>
    <col min="21" max="21" width="11.140625" customWidth="1"/>
    <col min="22" max="22" width="11.42578125" customWidth="1"/>
    <col min="23" max="23" width="11.140625" customWidth="1"/>
    <col min="24" max="24" width="11.42578125" customWidth="1"/>
    <col min="25" max="25" width="11.140625" customWidth="1"/>
    <col min="26" max="26" width="11.42578125" customWidth="1"/>
    <col min="27" max="27" width="0" hidden="1" customWidth="1"/>
  </cols>
  <sheetData>
    <row r="2" spans="1:26" ht="18.75">
      <c r="A2" s="21" t="s">
        <v>106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6" ht="33.950000000000003" customHeight="1">
      <c r="A3" s="18" t="s">
        <v>0</v>
      </c>
      <c r="B3" s="20"/>
      <c r="C3" s="20"/>
      <c r="D3" s="19"/>
      <c r="E3" s="18" t="s">
        <v>1</v>
      </c>
      <c r="F3" s="19"/>
      <c r="G3" s="18" t="s">
        <v>2</v>
      </c>
      <c r="H3" s="19"/>
      <c r="I3" s="18" t="s">
        <v>3</v>
      </c>
      <c r="J3" s="19"/>
      <c r="K3" s="18" t="s">
        <v>4</v>
      </c>
      <c r="L3" s="19"/>
      <c r="M3" s="18" t="s">
        <v>5</v>
      </c>
      <c r="N3" s="19"/>
      <c r="O3" s="18" t="s">
        <v>6</v>
      </c>
      <c r="P3" s="19"/>
      <c r="Q3" s="18" t="s">
        <v>7</v>
      </c>
      <c r="R3" s="19"/>
      <c r="S3" s="18" t="s">
        <v>8</v>
      </c>
      <c r="T3" s="19"/>
      <c r="U3" s="18" t="s">
        <v>9</v>
      </c>
      <c r="V3" s="19"/>
      <c r="W3" s="18" t="s">
        <v>10</v>
      </c>
      <c r="X3" s="19"/>
      <c r="Y3" s="18" t="s">
        <v>11</v>
      </c>
      <c r="Z3" s="19"/>
    </row>
    <row r="4" spans="1:26" ht="31.5">
      <c r="A4" s="1" t="s">
        <v>12</v>
      </c>
      <c r="B4" s="1" t="s">
        <v>13</v>
      </c>
      <c r="C4" s="1" t="s">
        <v>14</v>
      </c>
      <c r="D4" s="1" t="s">
        <v>15</v>
      </c>
      <c r="E4" s="1" t="s">
        <v>16</v>
      </c>
      <c r="F4" s="1" t="s">
        <v>17</v>
      </c>
      <c r="G4" s="1" t="s">
        <v>16</v>
      </c>
      <c r="H4" s="1" t="s">
        <v>17</v>
      </c>
      <c r="I4" s="1" t="s">
        <v>16</v>
      </c>
      <c r="J4" s="1" t="s">
        <v>17</v>
      </c>
      <c r="K4" s="1" t="s">
        <v>16</v>
      </c>
      <c r="L4" s="1" t="s">
        <v>17</v>
      </c>
      <c r="M4" s="1" t="s">
        <v>16</v>
      </c>
      <c r="N4" s="1" t="s">
        <v>17</v>
      </c>
      <c r="O4" s="1" t="s">
        <v>16</v>
      </c>
      <c r="P4" s="1" t="s">
        <v>17</v>
      </c>
      <c r="Q4" s="1" t="s">
        <v>16</v>
      </c>
      <c r="R4" s="1" t="s">
        <v>17</v>
      </c>
      <c r="S4" s="1" t="s">
        <v>16</v>
      </c>
      <c r="T4" s="1" t="s">
        <v>17</v>
      </c>
      <c r="U4" s="1" t="s">
        <v>16</v>
      </c>
      <c r="V4" s="1" t="s">
        <v>17</v>
      </c>
      <c r="W4" s="1" t="s">
        <v>16</v>
      </c>
      <c r="X4" s="1" t="s">
        <v>17</v>
      </c>
      <c r="Y4" s="1" t="s">
        <v>16</v>
      </c>
      <c r="Z4" s="1" t="s">
        <v>17</v>
      </c>
    </row>
    <row r="5" spans="1:26" ht="25.5">
      <c r="A5" s="2" t="s">
        <v>18</v>
      </c>
      <c r="B5" s="2" t="s">
        <v>19</v>
      </c>
      <c r="C5" s="3">
        <v>1</v>
      </c>
      <c r="D5" s="4">
        <v>287138</v>
      </c>
      <c r="E5" s="5"/>
      <c r="F5" s="5"/>
      <c r="G5" s="5"/>
      <c r="H5" s="5"/>
      <c r="I5" s="5"/>
      <c r="J5" s="5"/>
      <c r="K5" s="3">
        <v>1</v>
      </c>
      <c r="L5" s="4">
        <v>287138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63.75">
      <c r="A6" s="6" t="s">
        <v>20</v>
      </c>
      <c r="B6" s="6" t="s">
        <v>21</v>
      </c>
      <c r="C6" s="7">
        <v>1</v>
      </c>
      <c r="D6" s="8">
        <v>287138</v>
      </c>
      <c r="E6" s="9"/>
      <c r="F6" s="9"/>
      <c r="G6" s="9"/>
      <c r="H6" s="9"/>
      <c r="I6" s="9"/>
      <c r="J6" s="9"/>
      <c r="K6" s="7">
        <v>1</v>
      </c>
      <c r="L6" s="8">
        <v>287138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>
      <c r="A7" s="2" t="s">
        <v>18</v>
      </c>
      <c r="B7" s="2" t="s">
        <v>22</v>
      </c>
      <c r="C7" s="3">
        <v>1</v>
      </c>
      <c r="D7" s="4">
        <v>205029</v>
      </c>
      <c r="E7" s="5"/>
      <c r="F7" s="5"/>
      <c r="G7" s="5"/>
      <c r="H7" s="5"/>
      <c r="I7" s="5"/>
      <c r="J7" s="5"/>
      <c r="K7" s="3">
        <v>1</v>
      </c>
      <c r="L7" s="4">
        <v>205029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02">
      <c r="A8" s="6" t="s">
        <v>23</v>
      </c>
      <c r="B8" s="6" t="s">
        <v>24</v>
      </c>
      <c r="C8" s="7">
        <v>1</v>
      </c>
      <c r="D8" s="8">
        <v>205029</v>
      </c>
      <c r="E8" s="9"/>
      <c r="F8" s="9"/>
      <c r="G8" s="9"/>
      <c r="H8" s="9"/>
      <c r="I8" s="9"/>
      <c r="J8" s="9"/>
      <c r="K8" s="7">
        <v>1</v>
      </c>
      <c r="L8" s="8">
        <v>205029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2" t="s">
        <v>18</v>
      </c>
      <c r="B9" s="2" t="s">
        <v>25</v>
      </c>
      <c r="C9" s="3">
        <v>3</v>
      </c>
      <c r="D9" s="4">
        <v>472868.4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3">
        <v>3</v>
      </c>
      <c r="X9" s="4">
        <v>472868.4</v>
      </c>
      <c r="Y9" s="5"/>
      <c r="Z9" s="5"/>
    </row>
    <row r="10" spans="1:26" ht="63.75">
      <c r="A10" s="6" t="s">
        <v>26</v>
      </c>
      <c r="B10" s="6" t="s">
        <v>27</v>
      </c>
      <c r="C10" s="7">
        <v>2</v>
      </c>
      <c r="D10" s="8">
        <v>320767.38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7">
        <v>2</v>
      </c>
      <c r="X10" s="8">
        <v>320767.38</v>
      </c>
      <c r="Y10" s="9"/>
      <c r="Z10" s="9"/>
    </row>
    <row r="11" spans="1:26" ht="63.75">
      <c r="A11" s="6" t="s">
        <v>28</v>
      </c>
      <c r="B11" s="6" t="s">
        <v>27</v>
      </c>
      <c r="C11" s="7">
        <v>1</v>
      </c>
      <c r="D11" s="8">
        <v>152101.01999999999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7">
        <v>1</v>
      </c>
      <c r="X11" s="8">
        <v>152101.01999999999</v>
      </c>
      <c r="Y11" s="9"/>
      <c r="Z11" s="9"/>
    </row>
    <row r="12" spans="1:26">
      <c r="A12" s="2" t="s">
        <v>18</v>
      </c>
      <c r="B12" s="2" t="s">
        <v>29</v>
      </c>
      <c r="C12" s="3">
        <v>1</v>
      </c>
      <c r="D12" s="4">
        <v>255877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3">
        <v>1</v>
      </c>
      <c r="V12" s="4">
        <v>255877</v>
      </c>
      <c r="W12" s="5"/>
      <c r="X12" s="5"/>
      <c r="Y12" s="5"/>
      <c r="Z12" s="5"/>
    </row>
    <row r="13" spans="1:26" ht="63.75">
      <c r="A13" s="6" t="s">
        <v>30</v>
      </c>
      <c r="B13" s="6" t="s">
        <v>31</v>
      </c>
      <c r="C13" s="7">
        <v>1</v>
      </c>
      <c r="D13" s="8">
        <v>255877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7">
        <v>1</v>
      </c>
      <c r="V13" s="8">
        <v>255877</v>
      </c>
      <c r="W13" s="9"/>
      <c r="X13" s="9"/>
      <c r="Y13" s="9"/>
      <c r="Z13" s="9"/>
    </row>
    <row r="14" spans="1:26">
      <c r="A14" s="2" t="s">
        <v>18</v>
      </c>
      <c r="B14" s="2" t="s">
        <v>32</v>
      </c>
      <c r="C14" s="3">
        <v>5</v>
      </c>
      <c r="D14" s="4">
        <v>1705476.23</v>
      </c>
      <c r="E14" s="5"/>
      <c r="F14" s="5"/>
      <c r="G14" s="5"/>
      <c r="H14" s="5"/>
      <c r="I14" s="5"/>
      <c r="J14" s="5"/>
      <c r="K14" s="5"/>
      <c r="L14" s="5"/>
      <c r="M14" s="3">
        <v>1</v>
      </c>
      <c r="N14" s="4">
        <v>270177</v>
      </c>
      <c r="O14" s="5"/>
      <c r="P14" s="5"/>
      <c r="Q14" s="5"/>
      <c r="R14" s="5"/>
      <c r="S14" s="3">
        <v>1</v>
      </c>
      <c r="T14" s="4">
        <v>163042</v>
      </c>
      <c r="U14" s="5"/>
      <c r="V14" s="5"/>
      <c r="W14" s="3">
        <v>3</v>
      </c>
      <c r="X14" s="4">
        <v>1272257.23</v>
      </c>
      <c r="Y14" s="5"/>
      <c r="Z14" s="5"/>
    </row>
    <row r="15" spans="1:26" ht="38.25">
      <c r="A15" s="6" t="s">
        <v>33</v>
      </c>
      <c r="B15" s="6" t="s">
        <v>34</v>
      </c>
      <c r="C15" s="7">
        <v>1</v>
      </c>
      <c r="D15" s="8">
        <v>163042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7">
        <v>1</v>
      </c>
      <c r="T15" s="8">
        <v>163042</v>
      </c>
      <c r="U15" s="9"/>
      <c r="V15" s="9"/>
      <c r="W15" s="9"/>
      <c r="X15" s="9"/>
      <c r="Y15" s="9"/>
      <c r="Z15" s="9"/>
    </row>
    <row r="16" spans="1:26" ht="51">
      <c r="A16" s="6" t="s">
        <v>35</v>
      </c>
      <c r="B16" s="6" t="s">
        <v>36</v>
      </c>
      <c r="C16" s="7">
        <v>1</v>
      </c>
      <c r="D16" s="8">
        <v>270177</v>
      </c>
      <c r="E16" s="9"/>
      <c r="F16" s="9"/>
      <c r="G16" s="9"/>
      <c r="H16" s="9"/>
      <c r="I16" s="9"/>
      <c r="J16" s="9"/>
      <c r="K16" s="9"/>
      <c r="L16" s="9"/>
      <c r="M16" s="7">
        <v>1</v>
      </c>
      <c r="N16" s="8">
        <v>270177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5.5">
      <c r="A17" s="6" t="s">
        <v>37</v>
      </c>
      <c r="B17" s="6" t="s">
        <v>38</v>
      </c>
      <c r="C17" s="7">
        <v>2</v>
      </c>
      <c r="D17" s="8">
        <v>689018.32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7">
        <v>2</v>
      </c>
      <c r="X17" s="8">
        <v>689018.32</v>
      </c>
      <c r="Y17" s="9"/>
      <c r="Z17" s="9"/>
    </row>
    <row r="18" spans="1:26" ht="38.25">
      <c r="A18" s="6" t="s">
        <v>39</v>
      </c>
      <c r="B18" s="6" t="s">
        <v>40</v>
      </c>
      <c r="C18" s="7">
        <v>1</v>
      </c>
      <c r="D18" s="8">
        <v>583238.91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7">
        <v>1</v>
      </c>
      <c r="X18" s="8">
        <v>583238.91</v>
      </c>
      <c r="Y18" s="9"/>
      <c r="Z18" s="9"/>
    </row>
    <row r="19" spans="1:26">
      <c r="A19" s="2" t="s">
        <v>18</v>
      </c>
      <c r="B19" s="2" t="s">
        <v>41</v>
      </c>
      <c r="C19" s="3">
        <v>59</v>
      </c>
      <c r="D19" s="4">
        <v>27297579.68</v>
      </c>
      <c r="E19" s="5"/>
      <c r="F19" s="5"/>
      <c r="G19" s="3">
        <v>2</v>
      </c>
      <c r="H19" s="4">
        <v>595776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3">
        <v>56</v>
      </c>
      <c r="X19" s="4">
        <v>26475568.68</v>
      </c>
      <c r="Y19" s="3">
        <v>1</v>
      </c>
      <c r="Z19" s="4">
        <v>226235</v>
      </c>
    </row>
    <row r="20" spans="1:26" ht="76.5">
      <c r="A20" s="15" t="s">
        <v>42</v>
      </c>
      <c r="B20" s="6" t="s">
        <v>43</v>
      </c>
      <c r="C20" s="7">
        <v>1</v>
      </c>
      <c r="D20" s="8">
        <v>266517.67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7">
        <v>1</v>
      </c>
      <c r="X20" s="8">
        <v>266517.67</v>
      </c>
      <c r="Y20" s="9"/>
      <c r="Z20" s="9"/>
    </row>
    <row r="21" spans="1:26" ht="51">
      <c r="A21" s="16"/>
      <c r="B21" s="6" t="s">
        <v>44</v>
      </c>
      <c r="C21" s="7">
        <v>1</v>
      </c>
      <c r="D21" s="8">
        <v>226235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7">
        <v>1</v>
      </c>
      <c r="Z21" s="8">
        <v>226235</v>
      </c>
    </row>
    <row r="22" spans="1:26" ht="63.75">
      <c r="A22" s="6" t="s">
        <v>45</v>
      </c>
      <c r="B22" s="6" t="s">
        <v>46</v>
      </c>
      <c r="C22" s="7">
        <v>2</v>
      </c>
      <c r="D22" s="8">
        <v>595776</v>
      </c>
      <c r="E22" s="9"/>
      <c r="F22" s="9"/>
      <c r="G22" s="7">
        <v>2</v>
      </c>
      <c r="H22" s="8">
        <v>595776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0.25">
      <c r="A23" s="6" t="s">
        <v>47</v>
      </c>
      <c r="B23" s="6" t="s">
        <v>48</v>
      </c>
      <c r="C23" s="7">
        <v>12</v>
      </c>
      <c r="D23" s="8">
        <v>6288494.5599999996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7">
        <v>12</v>
      </c>
      <c r="X23" s="8">
        <v>6288494.5599999996</v>
      </c>
      <c r="Y23" s="9"/>
      <c r="Z23" s="9"/>
    </row>
    <row r="24" spans="1:26" ht="76.5">
      <c r="A24" s="6" t="s">
        <v>49</v>
      </c>
      <c r="B24" s="6" t="s">
        <v>50</v>
      </c>
      <c r="C24" s="7">
        <v>1</v>
      </c>
      <c r="D24" s="8">
        <v>219420.25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7">
        <v>1</v>
      </c>
      <c r="X24" s="8">
        <v>219420.25</v>
      </c>
      <c r="Y24" s="9"/>
      <c r="Z24" s="9"/>
    </row>
    <row r="25" spans="1:26" ht="76.5">
      <c r="A25" s="6" t="s">
        <v>51</v>
      </c>
      <c r="B25" s="6" t="s">
        <v>50</v>
      </c>
      <c r="C25" s="7">
        <v>30</v>
      </c>
      <c r="D25" s="8">
        <v>14287806.6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7">
        <v>30</v>
      </c>
      <c r="X25" s="8">
        <v>14287806.6</v>
      </c>
      <c r="Y25" s="9"/>
      <c r="Z25" s="9"/>
    </row>
    <row r="26" spans="1:26" ht="76.5">
      <c r="A26" s="6" t="s">
        <v>52</v>
      </c>
      <c r="B26" s="6" t="s">
        <v>50</v>
      </c>
      <c r="C26" s="7">
        <v>12</v>
      </c>
      <c r="D26" s="8">
        <v>5413329.5999999996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7">
        <v>12</v>
      </c>
      <c r="X26" s="8">
        <v>5413329.5999999996</v>
      </c>
      <c r="Y26" s="9"/>
      <c r="Z26" s="9"/>
    </row>
    <row r="27" spans="1:26">
      <c r="A27" s="2" t="s">
        <v>18</v>
      </c>
      <c r="B27" s="2" t="s">
        <v>53</v>
      </c>
      <c r="C27" s="3">
        <v>5</v>
      </c>
      <c r="D27" s="4">
        <v>1343546.75</v>
      </c>
      <c r="E27" s="5"/>
      <c r="F27" s="5"/>
      <c r="G27" s="5"/>
      <c r="H27" s="5"/>
      <c r="I27" s="5"/>
      <c r="J27" s="5"/>
      <c r="K27" s="3">
        <v>1</v>
      </c>
      <c r="L27" s="4">
        <v>105662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3">
        <v>4</v>
      </c>
      <c r="X27" s="4">
        <v>1237884.75</v>
      </c>
      <c r="Y27" s="5"/>
      <c r="Z27" s="5"/>
    </row>
    <row r="28" spans="1:26" ht="76.5">
      <c r="A28" s="6" t="s">
        <v>54</v>
      </c>
      <c r="B28" s="6" t="s">
        <v>55</v>
      </c>
      <c r="C28" s="7">
        <v>4</v>
      </c>
      <c r="D28" s="8">
        <v>1237884.75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7">
        <v>4</v>
      </c>
      <c r="X28" s="8">
        <v>1237884.75</v>
      </c>
      <c r="Y28" s="9"/>
      <c r="Z28" s="9"/>
    </row>
    <row r="29" spans="1:26" ht="25.5">
      <c r="A29" s="6" t="s">
        <v>56</v>
      </c>
      <c r="B29" s="6" t="s">
        <v>57</v>
      </c>
      <c r="C29" s="7">
        <v>1</v>
      </c>
      <c r="D29" s="8">
        <v>105662</v>
      </c>
      <c r="E29" s="9"/>
      <c r="F29" s="9"/>
      <c r="G29" s="9"/>
      <c r="H29" s="9"/>
      <c r="I29" s="9"/>
      <c r="J29" s="9"/>
      <c r="K29" s="7">
        <v>1</v>
      </c>
      <c r="L29" s="8">
        <v>105662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5.5">
      <c r="A30" s="2" t="s">
        <v>18</v>
      </c>
      <c r="B30" s="2" t="s">
        <v>58</v>
      </c>
      <c r="C30" s="3">
        <v>4</v>
      </c>
      <c r="D30" s="4">
        <v>742600.07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3">
        <v>4</v>
      </c>
      <c r="X30" s="4">
        <v>742600.07</v>
      </c>
      <c r="Y30" s="5"/>
      <c r="Z30" s="5"/>
    </row>
    <row r="31" spans="1:26" ht="25.5">
      <c r="A31" s="6" t="s">
        <v>59</v>
      </c>
      <c r="B31" s="6" t="s">
        <v>60</v>
      </c>
      <c r="C31" s="7">
        <v>1</v>
      </c>
      <c r="D31" s="8">
        <v>178470.26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7">
        <v>1</v>
      </c>
      <c r="X31" s="8">
        <v>178470.26</v>
      </c>
      <c r="Y31" s="9"/>
      <c r="Z31" s="9"/>
    </row>
    <row r="32" spans="1:26" ht="25.5">
      <c r="A32" s="6" t="s">
        <v>61</v>
      </c>
      <c r="B32" s="6" t="s">
        <v>62</v>
      </c>
      <c r="C32" s="7">
        <v>3</v>
      </c>
      <c r="D32" s="8">
        <v>564129.81000000006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7">
        <v>3</v>
      </c>
      <c r="X32" s="8">
        <v>564129.81000000006</v>
      </c>
      <c r="Y32" s="9"/>
      <c r="Z32" s="9"/>
    </row>
    <row r="33" spans="1:26">
      <c r="A33" s="2" t="s">
        <v>18</v>
      </c>
      <c r="B33" s="2" t="s">
        <v>63</v>
      </c>
      <c r="C33" s="3">
        <v>3</v>
      </c>
      <c r="D33" s="4">
        <v>732119.25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3">
        <v>3</v>
      </c>
      <c r="X33" s="4">
        <v>732119.25</v>
      </c>
      <c r="Y33" s="5"/>
      <c r="Z33" s="5"/>
    </row>
    <row r="34" spans="1:26" ht="51">
      <c r="A34" s="6" t="s">
        <v>64</v>
      </c>
      <c r="B34" s="6" t="s">
        <v>65</v>
      </c>
      <c r="C34" s="7">
        <v>1</v>
      </c>
      <c r="D34" s="8">
        <v>277301.81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7">
        <v>1</v>
      </c>
      <c r="X34" s="8">
        <v>277301.81</v>
      </c>
      <c r="Y34" s="9"/>
      <c r="Z34" s="9"/>
    </row>
    <row r="35" spans="1:26" ht="102">
      <c r="A35" s="6" t="s">
        <v>66</v>
      </c>
      <c r="B35" s="6" t="s">
        <v>67</v>
      </c>
      <c r="C35" s="7">
        <v>2</v>
      </c>
      <c r="D35" s="8">
        <v>454817.44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7">
        <v>2</v>
      </c>
      <c r="X35" s="8">
        <v>454817.44</v>
      </c>
      <c r="Y35" s="9"/>
      <c r="Z35" s="9"/>
    </row>
    <row r="36" spans="1:26">
      <c r="A36" s="2" t="s">
        <v>18</v>
      </c>
      <c r="B36" s="2" t="s">
        <v>68</v>
      </c>
      <c r="C36" s="3">
        <v>6</v>
      </c>
      <c r="D36" s="4">
        <v>2117646.8199999998</v>
      </c>
      <c r="E36" s="3">
        <v>1</v>
      </c>
      <c r="F36" s="4">
        <v>270080</v>
      </c>
      <c r="G36" s="5"/>
      <c r="H36" s="5"/>
      <c r="I36" s="5"/>
      <c r="J36" s="5"/>
      <c r="K36" s="3">
        <v>1</v>
      </c>
      <c r="L36" s="4">
        <v>260728</v>
      </c>
      <c r="M36" s="5"/>
      <c r="N36" s="5"/>
      <c r="O36" s="5"/>
      <c r="P36" s="5"/>
      <c r="Q36" s="3">
        <v>3</v>
      </c>
      <c r="R36" s="4">
        <v>879218</v>
      </c>
      <c r="S36" s="5"/>
      <c r="T36" s="5"/>
      <c r="U36" s="5"/>
      <c r="V36" s="5"/>
      <c r="W36" s="3">
        <v>1</v>
      </c>
      <c r="X36" s="4">
        <v>707620.82</v>
      </c>
      <c r="Y36" s="5"/>
      <c r="Z36" s="5"/>
    </row>
    <row r="37" spans="1:26" ht="38.25">
      <c r="A37" s="6"/>
      <c r="B37" s="6" t="s">
        <v>69</v>
      </c>
      <c r="C37" s="7">
        <v>1</v>
      </c>
      <c r="D37" s="8">
        <v>707620.82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7">
        <v>1</v>
      </c>
      <c r="X37" s="8">
        <v>707620.82</v>
      </c>
      <c r="Y37" s="9"/>
      <c r="Z37" s="9"/>
    </row>
    <row r="38" spans="1:26" ht="51">
      <c r="A38" s="6" t="s">
        <v>35</v>
      </c>
      <c r="B38" s="6" t="s">
        <v>36</v>
      </c>
      <c r="C38" s="7">
        <v>1</v>
      </c>
      <c r="D38" s="8">
        <v>270080</v>
      </c>
      <c r="E38" s="7">
        <v>1</v>
      </c>
      <c r="F38" s="8">
        <v>270080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51">
      <c r="A39" s="6" t="s">
        <v>70</v>
      </c>
      <c r="B39" s="6" t="s">
        <v>71</v>
      </c>
      <c r="C39" s="7">
        <v>1</v>
      </c>
      <c r="D39" s="8">
        <v>299122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7">
        <v>1</v>
      </c>
      <c r="R39" s="8">
        <v>299122</v>
      </c>
      <c r="S39" s="9"/>
      <c r="T39" s="9"/>
      <c r="U39" s="9"/>
      <c r="V39" s="9"/>
      <c r="W39" s="9"/>
      <c r="X39" s="9"/>
      <c r="Y39" s="9"/>
      <c r="Z39" s="9"/>
    </row>
    <row r="40" spans="1:26" ht="51">
      <c r="A40" s="6" t="s">
        <v>72</v>
      </c>
      <c r="B40" s="6" t="s">
        <v>36</v>
      </c>
      <c r="C40" s="7">
        <v>1</v>
      </c>
      <c r="D40" s="8">
        <v>260728</v>
      </c>
      <c r="E40" s="9"/>
      <c r="F40" s="9"/>
      <c r="G40" s="9"/>
      <c r="H40" s="9"/>
      <c r="I40" s="9"/>
      <c r="J40" s="9"/>
      <c r="K40" s="7">
        <v>1</v>
      </c>
      <c r="L40" s="8">
        <v>260728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51">
      <c r="A41" s="6" t="s">
        <v>73</v>
      </c>
      <c r="B41" s="6" t="s">
        <v>71</v>
      </c>
      <c r="C41" s="7">
        <v>1</v>
      </c>
      <c r="D41" s="8">
        <v>286819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7">
        <v>1</v>
      </c>
      <c r="R41" s="8">
        <v>286819</v>
      </c>
      <c r="S41" s="9"/>
      <c r="T41" s="9"/>
      <c r="U41" s="9"/>
      <c r="V41" s="9"/>
      <c r="W41" s="9"/>
      <c r="X41" s="9"/>
      <c r="Y41" s="9"/>
      <c r="Z41" s="9"/>
    </row>
    <row r="42" spans="1:26" ht="38.25">
      <c r="A42" s="6" t="s">
        <v>74</v>
      </c>
      <c r="B42" s="6" t="s">
        <v>40</v>
      </c>
      <c r="C42" s="7">
        <v>1</v>
      </c>
      <c r="D42" s="8">
        <v>293277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7">
        <v>1</v>
      </c>
      <c r="R42" s="8">
        <v>293277</v>
      </c>
      <c r="S42" s="9"/>
      <c r="T42" s="9"/>
      <c r="U42" s="9"/>
      <c r="V42" s="9"/>
      <c r="W42" s="9"/>
      <c r="X42" s="9"/>
      <c r="Y42" s="9"/>
      <c r="Z42" s="9"/>
    </row>
    <row r="43" spans="1:26">
      <c r="A43" s="2" t="s">
        <v>18</v>
      </c>
      <c r="B43" s="2" t="s">
        <v>75</v>
      </c>
      <c r="C43" s="3">
        <v>178</v>
      </c>
      <c r="D43" s="4">
        <v>47810807.350000001</v>
      </c>
      <c r="E43" s="5"/>
      <c r="F43" s="5"/>
      <c r="G43" s="5"/>
      <c r="H43" s="5"/>
      <c r="I43" s="3">
        <v>9</v>
      </c>
      <c r="J43" s="4">
        <v>1909714</v>
      </c>
      <c r="K43" s="3">
        <v>56</v>
      </c>
      <c r="L43" s="4">
        <v>14218334</v>
      </c>
      <c r="M43" s="5"/>
      <c r="N43" s="5"/>
      <c r="O43" s="5"/>
      <c r="P43" s="5"/>
      <c r="Q43" s="5"/>
      <c r="R43" s="5"/>
      <c r="S43" s="3">
        <v>1</v>
      </c>
      <c r="T43" s="4">
        <v>303550</v>
      </c>
      <c r="U43" s="5"/>
      <c r="V43" s="5"/>
      <c r="W43" s="3">
        <v>109</v>
      </c>
      <c r="X43" s="4">
        <v>30439454.350000001</v>
      </c>
      <c r="Y43" s="3">
        <v>3</v>
      </c>
      <c r="Z43" s="4">
        <v>939755</v>
      </c>
    </row>
    <row r="44" spans="1:26" ht="51">
      <c r="A44" s="15" t="s">
        <v>49</v>
      </c>
      <c r="B44" s="6" t="s">
        <v>76</v>
      </c>
      <c r="C44" s="7">
        <v>1</v>
      </c>
      <c r="D44" s="8">
        <v>219420.25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7">
        <v>1</v>
      </c>
      <c r="X44" s="8">
        <v>219420.25</v>
      </c>
      <c r="Y44" s="9"/>
      <c r="Z44" s="9"/>
    </row>
    <row r="45" spans="1:26" ht="63.75">
      <c r="A45" s="17"/>
      <c r="B45" s="6" t="s">
        <v>77</v>
      </c>
      <c r="C45" s="7">
        <v>1</v>
      </c>
      <c r="D45" s="8">
        <v>219420.25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7">
        <v>1</v>
      </c>
      <c r="X45" s="8">
        <v>219420.25</v>
      </c>
      <c r="Y45" s="9"/>
      <c r="Z45" s="9"/>
    </row>
    <row r="46" spans="1:26" ht="76.5">
      <c r="A46" s="17"/>
      <c r="B46" s="6" t="s">
        <v>78</v>
      </c>
      <c r="C46" s="7">
        <v>1</v>
      </c>
      <c r="D46" s="8">
        <v>219420.25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7">
        <v>1</v>
      </c>
      <c r="X46" s="8">
        <v>219420.25</v>
      </c>
      <c r="Y46" s="9"/>
      <c r="Z46" s="9"/>
    </row>
    <row r="47" spans="1:26" ht="76.5">
      <c r="A47" s="16"/>
      <c r="B47" s="6" t="s">
        <v>50</v>
      </c>
      <c r="C47" s="7">
        <v>28</v>
      </c>
      <c r="D47" s="8">
        <v>6143767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7">
        <v>28</v>
      </c>
      <c r="X47" s="8">
        <v>6143767</v>
      </c>
      <c r="Y47" s="9"/>
      <c r="Z47" s="9"/>
    </row>
    <row r="48" spans="1:26" ht="63.75">
      <c r="A48" s="15" t="s">
        <v>79</v>
      </c>
      <c r="B48" s="6" t="s">
        <v>77</v>
      </c>
      <c r="C48" s="7">
        <v>1</v>
      </c>
      <c r="D48" s="8">
        <v>186961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7">
        <v>1</v>
      </c>
      <c r="Z48" s="8">
        <v>186961</v>
      </c>
    </row>
    <row r="49" spans="1:26" ht="76.5">
      <c r="A49" s="17"/>
      <c r="B49" s="6" t="s">
        <v>50</v>
      </c>
      <c r="C49" s="7">
        <v>10</v>
      </c>
      <c r="D49" s="8">
        <v>1959453.82</v>
      </c>
      <c r="E49" s="9"/>
      <c r="F49" s="9"/>
      <c r="G49" s="9"/>
      <c r="H49" s="9"/>
      <c r="I49" s="7">
        <v>4</v>
      </c>
      <c r="J49" s="8">
        <v>709528</v>
      </c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7">
        <v>6</v>
      </c>
      <c r="X49" s="8">
        <v>1249925.82</v>
      </c>
      <c r="Y49" s="9"/>
      <c r="Z49" s="9"/>
    </row>
    <row r="50" spans="1:26" ht="63.75">
      <c r="A50" s="16"/>
      <c r="B50" s="6" t="s">
        <v>80</v>
      </c>
      <c r="C50" s="7">
        <v>36</v>
      </c>
      <c r="D50" s="8">
        <v>8727132.9900000002</v>
      </c>
      <c r="E50" s="9"/>
      <c r="F50" s="9"/>
      <c r="G50" s="9"/>
      <c r="H50" s="9"/>
      <c r="I50" s="9"/>
      <c r="J50" s="9"/>
      <c r="K50" s="7">
        <v>15</v>
      </c>
      <c r="L50" s="8">
        <v>3359760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7">
        <v>21</v>
      </c>
      <c r="X50" s="8">
        <v>5367372.99</v>
      </c>
      <c r="Y50" s="9"/>
      <c r="Z50" s="9"/>
    </row>
    <row r="51" spans="1:26" ht="63.75">
      <c r="A51" s="6" t="s">
        <v>52</v>
      </c>
      <c r="B51" s="6" t="s">
        <v>81</v>
      </c>
      <c r="C51" s="7">
        <v>28</v>
      </c>
      <c r="D51" s="8">
        <v>10381357.449999999</v>
      </c>
      <c r="E51" s="9"/>
      <c r="F51" s="9"/>
      <c r="G51" s="9"/>
      <c r="H51" s="9"/>
      <c r="I51" s="9"/>
      <c r="J51" s="9"/>
      <c r="K51" s="7">
        <v>8</v>
      </c>
      <c r="L51" s="8">
        <v>2522352</v>
      </c>
      <c r="M51" s="9"/>
      <c r="N51" s="9"/>
      <c r="O51" s="9"/>
      <c r="P51" s="9"/>
      <c r="Q51" s="9"/>
      <c r="R51" s="9"/>
      <c r="S51" s="7">
        <v>1</v>
      </c>
      <c r="T51" s="8">
        <v>303550</v>
      </c>
      <c r="U51" s="9"/>
      <c r="V51" s="9"/>
      <c r="W51" s="7">
        <v>19</v>
      </c>
      <c r="X51" s="8">
        <v>7555455.4500000002</v>
      </c>
      <c r="Y51" s="9"/>
      <c r="Z51" s="9"/>
    </row>
    <row r="52" spans="1:26" ht="63.75">
      <c r="A52" s="6" t="s">
        <v>82</v>
      </c>
      <c r="B52" s="6" t="s">
        <v>80</v>
      </c>
      <c r="C52" s="7">
        <v>26</v>
      </c>
      <c r="D52" s="8">
        <v>5617522.0599999996</v>
      </c>
      <c r="E52" s="9"/>
      <c r="F52" s="9"/>
      <c r="G52" s="9"/>
      <c r="H52" s="9"/>
      <c r="I52" s="7">
        <v>3</v>
      </c>
      <c r="J52" s="8">
        <v>627084</v>
      </c>
      <c r="K52" s="7">
        <v>20</v>
      </c>
      <c r="L52" s="8">
        <v>4262080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7">
        <v>3</v>
      </c>
      <c r="X52" s="8">
        <v>728358.06</v>
      </c>
      <c r="Y52" s="9"/>
      <c r="Z52" s="9"/>
    </row>
    <row r="53" spans="1:26" ht="76.5">
      <c r="A53" s="15" t="s">
        <v>83</v>
      </c>
      <c r="B53" s="6" t="s">
        <v>50</v>
      </c>
      <c r="C53" s="7">
        <v>2</v>
      </c>
      <c r="D53" s="8">
        <v>767693.58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7">
        <v>2</v>
      </c>
      <c r="X53" s="8">
        <v>767693.58</v>
      </c>
      <c r="Y53" s="9"/>
      <c r="Z53" s="9"/>
    </row>
    <row r="54" spans="1:26" ht="63.75">
      <c r="A54" s="16"/>
      <c r="B54" s="6" t="s">
        <v>81</v>
      </c>
      <c r="C54" s="7">
        <v>18</v>
      </c>
      <c r="D54" s="8">
        <v>5954571.8399999999</v>
      </c>
      <c r="E54" s="9"/>
      <c r="F54" s="9"/>
      <c r="G54" s="9"/>
      <c r="H54" s="9"/>
      <c r="I54" s="7">
        <v>2</v>
      </c>
      <c r="J54" s="8">
        <v>573102</v>
      </c>
      <c r="K54" s="7">
        <v>8</v>
      </c>
      <c r="L54" s="8">
        <v>2378232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7">
        <v>8</v>
      </c>
      <c r="X54" s="8">
        <v>3003237.84</v>
      </c>
      <c r="Y54" s="9"/>
      <c r="Z54" s="9"/>
    </row>
    <row r="55" spans="1:26">
      <c r="A55" s="6" t="s">
        <v>84</v>
      </c>
      <c r="B55" s="6" t="s">
        <v>85</v>
      </c>
      <c r="C55" s="7">
        <v>1</v>
      </c>
      <c r="D55" s="8">
        <v>500299</v>
      </c>
      <c r="E55" s="9"/>
      <c r="F55" s="9"/>
      <c r="G55" s="9"/>
      <c r="H55" s="9"/>
      <c r="I55" s="9"/>
      <c r="J55" s="9"/>
      <c r="K55" s="7">
        <v>1</v>
      </c>
      <c r="L55" s="8">
        <v>500299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76.5">
      <c r="A56" s="15" t="s">
        <v>86</v>
      </c>
      <c r="B56" s="6" t="s">
        <v>87</v>
      </c>
      <c r="C56" s="7">
        <v>3</v>
      </c>
      <c r="D56" s="8">
        <v>855455.97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7">
        <v>3</v>
      </c>
      <c r="X56" s="8">
        <v>855455.97</v>
      </c>
      <c r="Y56" s="9"/>
      <c r="Z56" s="9"/>
    </row>
    <row r="57" spans="1:26" ht="63.75">
      <c r="A57" s="17"/>
      <c r="B57" s="6" t="s">
        <v>77</v>
      </c>
      <c r="C57" s="7">
        <v>2</v>
      </c>
      <c r="D57" s="8">
        <v>552102.99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7">
        <v>1</v>
      </c>
      <c r="X57" s="8">
        <v>285151.99</v>
      </c>
      <c r="Y57" s="7">
        <v>1</v>
      </c>
      <c r="Z57" s="8">
        <v>266951</v>
      </c>
    </row>
    <row r="58" spans="1:26" ht="76.5">
      <c r="A58" s="16"/>
      <c r="B58" s="6" t="s">
        <v>50</v>
      </c>
      <c r="C58" s="7">
        <v>1</v>
      </c>
      <c r="D58" s="8">
        <v>367736.82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7">
        <v>1</v>
      </c>
      <c r="X58" s="8">
        <v>367736.82</v>
      </c>
      <c r="Y58" s="9"/>
      <c r="Z58" s="9"/>
    </row>
    <row r="59" spans="1:26">
      <c r="A59" s="15" t="s">
        <v>88</v>
      </c>
      <c r="B59" s="6" t="s">
        <v>85</v>
      </c>
      <c r="C59" s="7">
        <v>2</v>
      </c>
      <c r="D59" s="8">
        <v>964740</v>
      </c>
      <c r="E59" s="9"/>
      <c r="F59" s="9"/>
      <c r="G59" s="9"/>
      <c r="H59" s="9"/>
      <c r="I59" s="9"/>
      <c r="J59" s="9"/>
      <c r="K59" s="7">
        <v>1</v>
      </c>
      <c r="L59" s="8">
        <v>478897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7">
        <v>1</v>
      </c>
      <c r="Z59" s="8">
        <v>485843</v>
      </c>
    </row>
    <row r="60" spans="1:26" ht="51">
      <c r="A60" s="16"/>
      <c r="B60" s="6" t="s">
        <v>76</v>
      </c>
      <c r="C60" s="7">
        <v>6</v>
      </c>
      <c r="D60" s="8">
        <v>1290695.52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7">
        <v>6</v>
      </c>
      <c r="X60" s="8">
        <v>1290695.52</v>
      </c>
      <c r="Y60" s="9"/>
      <c r="Z60" s="9"/>
    </row>
    <row r="61" spans="1:26" ht="63.75">
      <c r="A61" s="15" t="s">
        <v>89</v>
      </c>
      <c r="B61" s="6" t="s">
        <v>77</v>
      </c>
      <c r="C61" s="7">
        <v>2</v>
      </c>
      <c r="D61" s="8">
        <v>500418</v>
      </c>
      <c r="E61" s="9"/>
      <c r="F61" s="9"/>
      <c r="G61" s="9"/>
      <c r="H61" s="9"/>
      <c r="I61" s="9"/>
      <c r="J61" s="9"/>
      <c r="K61" s="7">
        <v>2</v>
      </c>
      <c r="L61" s="8">
        <v>500418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76.5">
      <c r="A62" s="16"/>
      <c r="B62" s="6" t="s">
        <v>78</v>
      </c>
      <c r="C62" s="7">
        <v>2</v>
      </c>
      <c r="D62" s="8">
        <v>548106.80000000005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7">
        <v>2</v>
      </c>
      <c r="X62" s="8">
        <v>548106.80000000005</v>
      </c>
      <c r="Y62" s="9"/>
      <c r="Z62" s="9"/>
    </row>
    <row r="63" spans="1:26" ht="51">
      <c r="A63" s="6" t="s">
        <v>26</v>
      </c>
      <c r="B63" s="6" t="s">
        <v>76</v>
      </c>
      <c r="C63" s="7">
        <v>7</v>
      </c>
      <c r="D63" s="8">
        <v>1834531.76</v>
      </c>
      <c r="E63" s="9"/>
      <c r="F63" s="9"/>
      <c r="G63" s="9"/>
      <c r="H63" s="9"/>
      <c r="I63" s="9"/>
      <c r="J63" s="9"/>
      <c r="K63" s="7">
        <v>1</v>
      </c>
      <c r="L63" s="8">
        <v>216296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7">
        <v>6</v>
      </c>
      <c r="X63" s="8">
        <v>1618235.76</v>
      </c>
      <c r="Y63" s="9"/>
      <c r="Z63" s="9"/>
    </row>
    <row r="64" spans="1:26">
      <c r="A64" s="2" t="s">
        <v>18</v>
      </c>
      <c r="B64" s="2" t="s">
        <v>90</v>
      </c>
      <c r="C64" s="3">
        <v>4</v>
      </c>
      <c r="D64" s="4">
        <v>626737.77</v>
      </c>
      <c r="E64" s="5"/>
      <c r="F64" s="5"/>
      <c r="G64" s="5"/>
      <c r="H64" s="5"/>
      <c r="I64" s="5"/>
      <c r="J64" s="5"/>
      <c r="K64" s="3">
        <v>2</v>
      </c>
      <c r="L64" s="4">
        <v>265327</v>
      </c>
      <c r="M64" s="5"/>
      <c r="N64" s="5"/>
      <c r="O64" s="3">
        <v>1</v>
      </c>
      <c r="P64" s="4">
        <v>132634</v>
      </c>
      <c r="Q64" s="5"/>
      <c r="R64" s="5"/>
      <c r="S64" s="5"/>
      <c r="T64" s="5"/>
      <c r="U64" s="5"/>
      <c r="V64" s="5"/>
      <c r="W64" s="3">
        <v>1</v>
      </c>
      <c r="X64" s="4">
        <v>228776.77</v>
      </c>
      <c r="Y64" s="5"/>
      <c r="Z64" s="5"/>
    </row>
    <row r="65" spans="1:26" ht="63.75">
      <c r="A65" s="15" t="s">
        <v>26</v>
      </c>
      <c r="B65" s="6" t="s">
        <v>27</v>
      </c>
      <c r="C65" s="7">
        <v>1</v>
      </c>
      <c r="D65" s="8">
        <v>136136</v>
      </c>
      <c r="E65" s="9"/>
      <c r="F65" s="9"/>
      <c r="G65" s="9"/>
      <c r="H65" s="9"/>
      <c r="I65" s="9"/>
      <c r="J65" s="9"/>
      <c r="K65" s="7">
        <v>1</v>
      </c>
      <c r="L65" s="8">
        <v>136136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5.5">
      <c r="A66" s="16"/>
      <c r="B66" s="6" t="s">
        <v>91</v>
      </c>
      <c r="C66" s="7">
        <v>1</v>
      </c>
      <c r="D66" s="8">
        <v>132634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7">
        <v>1</v>
      </c>
      <c r="P66" s="8">
        <v>132634</v>
      </c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5.5">
      <c r="A67" s="6" t="s">
        <v>28</v>
      </c>
      <c r="B67" s="6" t="s">
        <v>91</v>
      </c>
      <c r="C67" s="7">
        <v>1</v>
      </c>
      <c r="D67" s="8">
        <v>129191</v>
      </c>
      <c r="E67" s="9"/>
      <c r="F67" s="9"/>
      <c r="G67" s="9"/>
      <c r="H67" s="9"/>
      <c r="I67" s="9"/>
      <c r="J67" s="9"/>
      <c r="K67" s="7">
        <v>1</v>
      </c>
      <c r="L67" s="8">
        <v>129191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38.25">
      <c r="A68" s="6" t="s">
        <v>92</v>
      </c>
      <c r="B68" s="6" t="s">
        <v>93</v>
      </c>
      <c r="C68" s="7">
        <v>1</v>
      </c>
      <c r="D68" s="8">
        <v>228776.77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7">
        <v>1</v>
      </c>
      <c r="X68" s="8">
        <v>228776.77</v>
      </c>
      <c r="Y68" s="9"/>
      <c r="Z68" s="9"/>
    </row>
    <row r="69" spans="1:26">
      <c r="A69" s="2" t="s">
        <v>18</v>
      </c>
      <c r="B69" s="2" t="s">
        <v>94</v>
      </c>
      <c r="C69" s="3">
        <v>3</v>
      </c>
      <c r="D69" s="4">
        <v>956987.97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3">
        <v>2</v>
      </c>
      <c r="X69" s="4">
        <v>719421.97</v>
      </c>
      <c r="Y69" s="3">
        <v>1</v>
      </c>
      <c r="Z69" s="4">
        <v>237566</v>
      </c>
    </row>
    <row r="70" spans="1:26" ht="51">
      <c r="A70" s="15" t="s">
        <v>95</v>
      </c>
      <c r="B70" s="6" t="s">
        <v>96</v>
      </c>
      <c r="C70" s="7">
        <v>1</v>
      </c>
      <c r="D70" s="8">
        <v>237566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7">
        <v>1</v>
      </c>
      <c r="Z70" s="8">
        <v>237566</v>
      </c>
    </row>
    <row r="71" spans="1:26" ht="38.25">
      <c r="A71" s="16"/>
      <c r="B71" s="6" t="s">
        <v>97</v>
      </c>
      <c r="C71" s="7">
        <v>1</v>
      </c>
      <c r="D71" s="8">
        <v>262081.12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7">
        <v>1</v>
      </c>
      <c r="X71" s="8">
        <v>262081.12</v>
      </c>
      <c r="Y71" s="9"/>
      <c r="Z71" s="9"/>
    </row>
    <row r="72" spans="1:26" ht="63.75">
      <c r="A72" s="6" t="s">
        <v>98</v>
      </c>
      <c r="B72" s="6" t="s">
        <v>99</v>
      </c>
      <c r="C72" s="7">
        <v>1</v>
      </c>
      <c r="D72" s="8">
        <v>457340.85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7">
        <v>1</v>
      </c>
      <c r="X72" s="8">
        <v>457340.85</v>
      </c>
      <c r="Y72" s="9"/>
      <c r="Z72" s="9"/>
    </row>
    <row r="73" spans="1:26">
      <c r="A73" s="2" t="s">
        <v>18</v>
      </c>
      <c r="B73" s="2" t="s">
        <v>100</v>
      </c>
      <c r="C73" s="3">
        <v>1</v>
      </c>
      <c r="D73" s="4">
        <v>173786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3">
        <v>1</v>
      </c>
      <c r="R73" s="4">
        <v>173786</v>
      </c>
      <c r="S73" s="5"/>
      <c r="T73" s="5"/>
      <c r="U73" s="5"/>
      <c r="V73" s="5"/>
      <c r="W73" s="5"/>
      <c r="X73" s="5"/>
      <c r="Y73" s="5"/>
      <c r="Z73" s="5"/>
    </row>
    <row r="74" spans="1:26" ht="25.5">
      <c r="A74" s="6" t="s">
        <v>101</v>
      </c>
      <c r="B74" s="6" t="s">
        <v>102</v>
      </c>
      <c r="C74" s="7">
        <v>1</v>
      </c>
      <c r="D74" s="8">
        <v>173786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7">
        <v>1</v>
      </c>
      <c r="R74" s="8">
        <v>173786</v>
      </c>
      <c r="S74" s="9"/>
      <c r="T74" s="9"/>
      <c r="U74" s="9"/>
      <c r="V74" s="9"/>
      <c r="W74" s="9"/>
      <c r="X74" s="9"/>
      <c r="Y74" s="9"/>
      <c r="Z74" s="9"/>
    </row>
    <row r="75" spans="1:26">
      <c r="A75" s="2" t="s">
        <v>18</v>
      </c>
      <c r="B75" s="2" t="s">
        <v>103</v>
      </c>
      <c r="C75" s="3">
        <v>4</v>
      </c>
      <c r="D75" s="4">
        <v>1133948.21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3">
        <v>4</v>
      </c>
      <c r="X75" s="4">
        <v>1133948.21</v>
      </c>
      <c r="Y75" s="5"/>
      <c r="Z75" s="5"/>
    </row>
    <row r="76" spans="1:26" ht="63.75">
      <c r="A76" s="6" t="s">
        <v>104</v>
      </c>
      <c r="B76" s="6" t="s">
        <v>31</v>
      </c>
      <c r="C76" s="7">
        <v>3</v>
      </c>
      <c r="D76" s="8">
        <v>860930.4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7">
        <v>3</v>
      </c>
      <c r="X76" s="8">
        <v>860930.4</v>
      </c>
      <c r="Y76" s="9"/>
      <c r="Z76" s="9"/>
    </row>
    <row r="77" spans="1:26" ht="63.75">
      <c r="A77" s="6" t="s">
        <v>30</v>
      </c>
      <c r="B77" s="6" t="s">
        <v>31</v>
      </c>
      <c r="C77" s="7">
        <v>1</v>
      </c>
      <c r="D77" s="8">
        <v>273017.81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7">
        <v>1</v>
      </c>
      <c r="X77" s="8">
        <v>273017.81</v>
      </c>
      <c r="Y77" s="9"/>
      <c r="Z77" s="9"/>
    </row>
    <row r="78" spans="1:26">
      <c r="A78" s="10" t="s">
        <v>18</v>
      </c>
      <c r="B78" s="10" t="s">
        <v>105</v>
      </c>
      <c r="C78" s="11">
        <v>278</v>
      </c>
      <c r="D78" s="12">
        <v>85862148.5</v>
      </c>
      <c r="E78" s="11">
        <v>1</v>
      </c>
      <c r="F78" s="12">
        <v>270080</v>
      </c>
      <c r="G78" s="11">
        <v>2</v>
      </c>
      <c r="H78" s="12">
        <v>595776</v>
      </c>
      <c r="I78" s="11">
        <v>9</v>
      </c>
      <c r="J78" s="12">
        <v>1909714</v>
      </c>
      <c r="K78" s="11">
        <v>62</v>
      </c>
      <c r="L78" s="12">
        <v>15342218</v>
      </c>
      <c r="M78" s="11">
        <v>1</v>
      </c>
      <c r="N78" s="12">
        <v>270177</v>
      </c>
      <c r="O78" s="11">
        <v>1</v>
      </c>
      <c r="P78" s="12">
        <v>132634</v>
      </c>
      <c r="Q78" s="11">
        <v>4</v>
      </c>
      <c r="R78" s="12">
        <v>1053004</v>
      </c>
      <c r="S78" s="11">
        <v>2</v>
      </c>
      <c r="T78" s="12">
        <v>466592</v>
      </c>
      <c r="U78" s="11">
        <v>1</v>
      </c>
      <c r="V78" s="12">
        <v>255877</v>
      </c>
      <c r="W78" s="11">
        <v>190</v>
      </c>
      <c r="X78" s="12">
        <v>64162520.5</v>
      </c>
      <c r="Y78" s="11">
        <v>5</v>
      </c>
      <c r="Z78" s="12">
        <v>1403556</v>
      </c>
    </row>
  </sheetData>
  <mergeCells count="22">
    <mergeCell ref="A2:X2"/>
    <mergeCell ref="W3:X3"/>
    <mergeCell ref="Y3:Z3"/>
    <mergeCell ref="A20:A21"/>
    <mergeCell ref="A44:A47"/>
    <mergeCell ref="A48:A50"/>
    <mergeCell ref="M3:N3"/>
    <mergeCell ref="O3:P3"/>
    <mergeCell ref="Q3:R3"/>
    <mergeCell ref="S3:T3"/>
    <mergeCell ref="U3:V3"/>
    <mergeCell ref="A3:D3"/>
    <mergeCell ref="E3:F3"/>
    <mergeCell ref="G3:H3"/>
    <mergeCell ref="I3:J3"/>
    <mergeCell ref="K3:L3"/>
    <mergeCell ref="A70:A71"/>
    <mergeCell ref="A53:A54"/>
    <mergeCell ref="A56:A58"/>
    <mergeCell ref="A59:A60"/>
    <mergeCell ref="A61:A62"/>
    <mergeCell ref="A65:A66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Z87"/>
  <sheetViews>
    <sheetView showGridLines="0" topLeftCell="B67" workbookViewId="0">
      <selection activeCell="I86" sqref="I86"/>
    </sheetView>
  </sheetViews>
  <sheetFormatPr defaultRowHeight="15"/>
  <cols>
    <col min="1" max="1" width="11.7109375" customWidth="1"/>
    <col min="2" max="2" width="52.5703125" customWidth="1"/>
    <col min="3" max="3" width="10.42578125" customWidth="1"/>
    <col min="4" max="4" width="14.5703125" customWidth="1"/>
    <col min="5" max="5" width="11.140625" customWidth="1"/>
    <col min="6" max="6" width="11.42578125" customWidth="1"/>
    <col min="7" max="7" width="11.140625" customWidth="1"/>
    <col min="8" max="8" width="11.42578125" customWidth="1"/>
    <col min="9" max="9" width="11.140625" customWidth="1"/>
    <col min="10" max="10" width="11.5703125" customWidth="1"/>
    <col min="11" max="11" width="11.140625" customWidth="1"/>
    <col min="12" max="12" width="13.85546875" customWidth="1"/>
    <col min="13" max="13" width="11.140625" customWidth="1"/>
    <col min="14" max="14" width="11.42578125" customWidth="1"/>
    <col min="15" max="15" width="11.140625" customWidth="1"/>
    <col min="16" max="16" width="11.42578125" customWidth="1"/>
    <col min="17" max="17" width="11.140625" customWidth="1"/>
    <col min="18" max="18" width="11.42578125" customWidth="1"/>
    <col min="19" max="19" width="11.140625" customWidth="1"/>
    <col min="20" max="20" width="11.5703125" customWidth="1"/>
    <col min="21" max="21" width="11.140625" customWidth="1"/>
    <col min="22" max="22" width="11.42578125" customWidth="1"/>
    <col min="23" max="23" width="11.140625" customWidth="1"/>
    <col min="24" max="24" width="11.42578125" customWidth="1"/>
    <col min="25" max="25" width="11.140625" customWidth="1"/>
    <col min="26" max="26" width="11.42578125" customWidth="1"/>
    <col min="27" max="27" width="0" hidden="1" customWidth="1"/>
  </cols>
  <sheetData>
    <row r="2" spans="1:26" ht="18.75">
      <c r="A2" s="21" t="s">
        <v>106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6" ht="33.950000000000003" customHeight="1">
      <c r="A3" s="18" t="s">
        <v>0</v>
      </c>
      <c r="B3" s="20"/>
      <c r="C3" s="20"/>
      <c r="D3" s="19"/>
      <c r="E3" s="18" t="s">
        <v>1</v>
      </c>
      <c r="F3" s="19"/>
      <c r="G3" s="18" t="s">
        <v>2</v>
      </c>
      <c r="H3" s="19"/>
      <c r="I3" s="18" t="s">
        <v>3</v>
      </c>
      <c r="J3" s="19"/>
      <c r="K3" s="18" t="s">
        <v>4</v>
      </c>
      <c r="L3" s="19"/>
      <c r="M3" s="18" t="s">
        <v>5</v>
      </c>
      <c r="N3" s="19"/>
      <c r="O3" s="18" t="s">
        <v>6</v>
      </c>
      <c r="P3" s="19"/>
      <c r="Q3" s="18" t="s">
        <v>7</v>
      </c>
      <c r="R3" s="19"/>
      <c r="S3" s="18" t="s">
        <v>8</v>
      </c>
      <c r="T3" s="19"/>
      <c r="U3" s="18" t="s">
        <v>9</v>
      </c>
      <c r="V3" s="19"/>
      <c r="W3" s="18" t="s">
        <v>10</v>
      </c>
      <c r="X3" s="19"/>
      <c r="Y3" s="18" t="s">
        <v>11</v>
      </c>
      <c r="Z3" s="19"/>
    </row>
    <row r="4" spans="1:26" ht="31.5">
      <c r="A4" s="13" t="s">
        <v>12</v>
      </c>
      <c r="B4" s="13" t="s">
        <v>13</v>
      </c>
      <c r="C4" s="13" t="s">
        <v>14</v>
      </c>
      <c r="D4" s="13" t="s">
        <v>15</v>
      </c>
      <c r="E4" s="13" t="s">
        <v>16</v>
      </c>
      <c r="F4" s="13" t="s">
        <v>17</v>
      </c>
      <c r="G4" s="13" t="s">
        <v>16</v>
      </c>
      <c r="H4" s="13" t="s">
        <v>17</v>
      </c>
      <c r="I4" s="13" t="s">
        <v>16</v>
      </c>
      <c r="J4" s="13" t="s">
        <v>17</v>
      </c>
      <c r="K4" s="13" t="s">
        <v>16</v>
      </c>
      <c r="L4" s="13" t="s">
        <v>17</v>
      </c>
      <c r="M4" s="13" t="s">
        <v>16</v>
      </c>
      <c r="N4" s="13" t="s">
        <v>17</v>
      </c>
      <c r="O4" s="13" t="s">
        <v>16</v>
      </c>
      <c r="P4" s="13" t="s">
        <v>17</v>
      </c>
      <c r="Q4" s="13" t="s">
        <v>16</v>
      </c>
      <c r="R4" s="13" t="s">
        <v>17</v>
      </c>
      <c r="S4" s="13" t="s">
        <v>16</v>
      </c>
      <c r="T4" s="13" t="s">
        <v>17</v>
      </c>
      <c r="U4" s="13" t="s">
        <v>16</v>
      </c>
      <c r="V4" s="13" t="s">
        <v>17</v>
      </c>
      <c r="W4" s="13" t="s">
        <v>16</v>
      </c>
      <c r="X4" s="13" t="s">
        <v>17</v>
      </c>
      <c r="Y4" s="13" t="s">
        <v>16</v>
      </c>
      <c r="Z4" s="13" t="s">
        <v>17</v>
      </c>
    </row>
    <row r="5" spans="1:26" ht="25.5">
      <c r="A5" s="2" t="s">
        <v>18</v>
      </c>
      <c r="B5" s="2" t="s">
        <v>19</v>
      </c>
      <c r="C5" s="3">
        <v>1</v>
      </c>
      <c r="D5" s="4">
        <v>287138</v>
      </c>
      <c r="E5" s="5"/>
      <c r="F5" s="5"/>
      <c r="G5" s="5"/>
      <c r="H5" s="5"/>
      <c r="I5" s="5"/>
      <c r="J5" s="5"/>
      <c r="K5" s="3">
        <v>1</v>
      </c>
      <c r="L5" s="4">
        <v>287138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63.75">
      <c r="A6" s="14" t="s">
        <v>20</v>
      </c>
      <c r="B6" s="14" t="s">
        <v>21</v>
      </c>
      <c r="C6" s="7">
        <v>1</v>
      </c>
      <c r="D6" s="8">
        <v>287138</v>
      </c>
      <c r="E6" s="9"/>
      <c r="F6" s="9"/>
      <c r="G6" s="9"/>
      <c r="H6" s="9"/>
      <c r="I6" s="9"/>
      <c r="J6" s="9"/>
      <c r="K6" s="7">
        <v>1</v>
      </c>
      <c r="L6" s="8">
        <v>287138</v>
      </c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>
      <c r="A7" s="2" t="s">
        <v>18</v>
      </c>
      <c r="B7" s="2" t="s">
        <v>22</v>
      </c>
      <c r="C7" s="3">
        <v>1</v>
      </c>
      <c r="D7" s="4">
        <v>205029</v>
      </c>
      <c r="E7" s="5"/>
      <c r="F7" s="5"/>
      <c r="G7" s="5"/>
      <c r="H7" s="5"/>
      <c r="I7" s="5"/>
      <c r="J7" s="5"/>
      <c r="K7" s="3">
        <v>1</v>
      </c>
      <c r="L7" s="4">
        <v>205029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02">
      <c r="A8" s="14" t="s">
        <v>23</v>
      </c>
      <c r="B8" s="14" t="s">
        <v>24</v>
      </c>
      <c r="C8" s="7">
        <v>1</v>
      </c>
      <c r="D8" s="8">
        <v>205029</v>
      </c>
      <c r="E8" s="9"/>
      <c r="F8" s="9"/>
      <c r="G8" s="9"/>
      <c r="H8" s="9"/>
      <c r="I8" s="9"/>
      <c r="J8" s="9"/>
      <c r="K8" s="7">
        <v>1</v>
      </c>
      <c r="L8" s="8">
        <v>205029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2" t="s">
        <v>18</v>
      </c>
      <c r="B9" s="2" t="s">
        <v>25</v>
      </c>
      <c r="C9" s="3">
        <v>3</v>
      </c>
      <c r="D9" s="4">
        <v>472868.4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3">
        <v>3</v>
      </c>
      <c r="X9" s="4">
        <v>472868.4</v>
      </c>
      <c r="Y9" s="5"/>
      <c r="Z9" s="5"/>
    </row>
    <row r="10" spans="1:26" ht="63.75">
      <c r="A10" s="14" t="s">
        <v>26</v>
      </c>
      <c r="B10" s="14" t="s">
        <v>27</v>
      </c>
      <c r="C10" s="7">
        <v>2</v>
      </c>
      <c r="D10" s="8">
        <v>320767.38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7">
        <v>2</v>
      </c>
      <c r="X10" s="8">
        <v>320767.38</v>
      </c>
      <c r="Y10" s="9"/>
      <c r="Z10" s="9"/>
    </row>
    <row r="11" spans="1:26" ht="63.75">
      <c r="A11" s="14" t="s">
        <v>28</v>
      </c>
      <c r="B11" s="14" t="s">
        <v>27</v>
      </c>
      <c r="C11" s="7">
        <v>1</v>
      </c>
      <c r="D11" s="8">
        <v>152101.01999999999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7">
        <v>1</v>
      </c>
      <c r="X11" s="8">
        <v>152101.01999999999</v>
      </c>
      <c r="Y11" s="9"/>
      <c r="Z11" s="9"/>
    </row>
    <row r="12" spans="1:26">
      <c r="A12" s="2" t="s">
        <v>18</v>
      </c>
      <c r="B12" s="2" t="s">
        <v>29</v>
      </c>
      <c r="C12" s="3">
        <v>1</v>
      </c>
      <c r="D12" s="4">
        <v>255877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3">
        <v>1</v>
      </c>
      <c r="V12" s="4">
        <v>255877</v>
      </c>
      <c r="W12" s="5"/>
      <c r="X12" s="5"/>
      <c r="Y12" s="5"/>
      <c r="Z12" s="5"/>
    </row>
    <row r="13" spans="1:26" ht="63.75">
      <c r="A13" s="14" t="s">
        <v>30</v>
      </c>
      <c r="B13" s="14" t="s">
        <v>31</v>
      </c>
      <c r="C13" s="7">
        <v>1</v>
      </c>
      <c r="D13" s="8">
        <v>255877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7">
        <v>1</v>
      </c>
      <c r="V13" s="8">
        <v>255877</v>
      </c>
      <c r="W13" s="9"/>
      <c r="X13" s="9"/>
      <c r="Y13" s="9"/>
      <c r="Z13" s="9"/>
    </row>
    <row r="14" spans="1:26">
      <c r="A14" s="2" t="s">
        <v>18</v>
      </c>
      <c r="B14" s="2" t="s">
        <v>32</v>
      </c>
      <c r="C14" s="3">
        <v>5</v>
      </c>
      <c r="D14" s="4">
        <v>1705476.23</v>
      </c>
      <c r="E14" s="5"/>
      <c r="F14" s="5"/>
      <c r="G14" s="5"/>
      <c r="H14" s="5"/>
      <c r="I14" s="5"/>
      <c r="J14" s="5"/>
      <c r="K14" s="5"/>
      <c r="L14" s="5"/>
      <c r="M14" s="3">
        <v>1</v>
      </c>
      <c r="N14" s="4">
        <v>270177</v>
      </c>
      <c r="O14" s="5"/>
      <c r="P14" s="5"/>
      <c r="Q14" s="5"/>
      <c r="R14" s="5"/>
      <c r="S14" s="3">
        <v>1</v>
      </c>
      <c r="T14" s="4">
        <v>163042</v>
      </c>
      <c r="U14" s="5"/>
      <c r="V14" s="5"/>
      <c r="W14" s="3">
        <v>3</v>
      </c>
      <c r="X14" s="4">
        <v>1272257.23</v>
      </c>
      <c r="Y14" s="5"/>
      <c r="Z14" s="5"/>
    </row>
    <row r="15" spans="1:26" ht="38.25">
      <c r="A15" s="14" t="s">
        <v>33</v>
      </c>
      <c r="B15" s="14" t="s">
        <v>34</v>
      </c>
      <c r="C15" s="7">
        <v>1</v>
      </c>
      <c r="D15" s="8">
        <v>163042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7">
        <v>1</v>
      </c>
      <c r="T15" s="8">
        <v>163042</v>
      </c>
      <c r="U15" s="9"/>
      <c r="V15" s="9"/>
      <c r="W15" s="9"/>
      <c r="X15" s="9"/>
      <c r="Y15" s="9"/>
      <c r="Z15" s="9"/>
    </row>
    <row r="16" spans="1:26" ht="51">
      <c r="A16" s="14" t="s">
        <v>35</v>
      </c>
      <c r="B16" s="14" t="s">
        <v>36</v>
      </c>
      <c r="C16" s="7">
        <v>1</v>
      </c>
      <c r="D16" s="8">
        <v>270177</v>
      </c>
      <c r="E16" s="9"/>
      <c r="F16" s="9"/>
      <c r="G16" s="9"/>
      <c r="H16" s="9"/>
      <c r="I16" s="9"/>
      <c r="J16" s="9"/>
      <c r="K16" s="9"/>
      <c r="L16" s="9"/>
      <c r="M16" s="7">
        <v>1</v>
      </c>
      <c r="N16" s="8">
        <v>270177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5.5">
      <c r="A17" s="14" t="s">
        <v>37</v>
      </c>
      <c r="B17" s="14" t="s">
        <v>38</v>
      </c>
      <c r="C17" s="7">
        <v>2</v>
      </c>
      <c r="D17" s="8">
        <v>689018.32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7">
        <v>2</v>
      </c>
      <c r="X17" s="8">
        <v>689018.32</v>
      </c>
      <c r="Y17" s="9"/>
      <c r="Z17" s="9"/>
    </row>
    <row r="18" spans="1:26" ht="38.25">
      <c r="A18" s="14" t="s">
        <v>39</v>
      </c>
      <c r="B18" s="14" t="s">
        <v>40</v>
      </c>
      <c r="C18" s="7">
        <v>1</v>
      </c>
      <c r="D18" s="8">
        <v>583238.91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7">
        <v>1</v>
      </c>
      <c r="X18" s="8">
        <v>583238.91</v>
      </c>
      <c r="Y18" s="9"/>
      <c r="Z18" s="9"/>
    </row>
    <row r="19" spans="1:26">
      <c r="A19" s="2" t="s">
        <v>18</v>
      </c>
      <c r="B19" s="2" t="s">
        <v>41</v>
      </c>
      <c r="C19" s="3">
        <v>59</v>
      </c>
      <c r="D19" s="4">
        <v>27297579.68</v>
      </c>
      <c r="E19" s="5"/>
      <c r="F19" s="5"/>
      <c r="G19" s="3">
        <v>2</v>
      </c>
      <c r="H19" s="4">
        <v>595776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3">
        <v>56</v>
      </c>
      <c r="X19" s="4">
        <v>26475568.68</v>
      </c>
      <c r="Y19" s="3">
        <v>1</v>
      </c>
      <c r="Z19" s="4">
        <v>226235</v>
      </c>
    </row>
    <row r="20" spans="1:26" ht="76.5">
      <c r="A20" s="15" t="s">
        <v>42</v>
      </c>
      <c r="B20" s="14" t="s">
        <v>43</v>
      </c>
      <c r="C20" s="7">
        <v>1</v>
      </c>
      <c r="D20" s="8">
        <v>266517.67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7">
        <v>1</v>
      </c>
      <c r="X20" s="8">
        <v>266517.67</v>
      </c>
      <c r="Y20" s="9"/>
      <c r="Z20" s="9"/>
    </row>
    <row r="21" spans="1:26" ht="51">
      <c r="A21" s="16"/>
      <c r="B21" s="14" t="s">
        <v>44</v>
      </c>
      <c r="C21" s="7">
        <v>1</v>
      </c>
      <c r="D21" s="8">
        <v>226235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7">
        <v>1</v>
      </c>
      <c r="Z21" s="8">
        <v>226235</v>
      </c>
    </row>
    <row r="22" spans="1:26" ht="63.75">
      <c r="A22" s="14" t="s">
        <v>45</v>
      </c>
      <c r="B22" s="14" t="s">
        <v>46</v>
      </c>
      <c r="C22" s="7">
        <v>2</v>
      </c>
      <c r="D22" s="8">
        <v>595776</v>
      </c>
      <c r="E22" s="9"/>
      <c r="F22" s="9"/>
      <c r="G22" s="7">
        <v>2</v>
      </c>
      <c r="H22" s="8">
        <v>595776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40.25">
      <c r="A23" s="14" t="s">
        <v>47</v>
      </c>
      <c r="B23" s="14" t="s">
        <v>48</v>
      </c>
      <c r="C23" s="7">
        <v>12</v>
      </c>
      <c r="D23" s="8">
        <v>6288494.5599999996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7">
        <v>12</v>
      </c>
      <c r="X23" s="8">
        <v>6288494.5599999996</v>
      </c>
      <c r="Y23" s="9"/>
      <c r="Z23" s="9"/>
    </row>
    <row r="24" spans="1:26" ht="76.5">
      <c r="A24" s="14" t="s">
        <v>49</v>
      </c>
      <c r="B24" s="14" t="s">
        <v>50</v>
      </c>
      <c r="C24" s="7">
        <v>1</v>
      </c>
      <c r="D24" s="8">
        <v>219420.25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7">
        <v>1</v>
      </c>
      <c r="X24" s="8">
        <v>219420.25</v>
      </c>
      <c r="Y24" s="9"/>
      <c r="Z24" s="9"/>
    </row>
    <row r="25" spans="1:26" ht="76.5">
      <c r="A25" s="14" t="s">
        <v>51</v>
      </c>
      <c r="B25" s="14" t="s">
        <v>50</v>
      </c>
      <c r="C25" s="7">
        <v>30</v>
      </c>
      <c r="D25" s="8">
        <v>14287806.6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7">
        <v>30</v>
      </c>
      <c r="X25" s="8">
        <v>14287806.6</v>
      </c>
      <c r="Y25" s="9"/>
      <c r="Z25" s="9"/>
    </row>
    <row r="26" spans="1:26" ht="76.5">
      <c r="A26" s="14" t="s">
        <v>52</v>
      </c>
      <c r="B26" s="14" t="s">
        <v>50</v>
      </c>
      <c r="C26" s="7">
        <v>12</v>
      </c>
      <c r="D26" s="8">
        <v>5413329.5999999996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7">
        <v>12</v>
      </c>
      <c r="X26" s="8">
        <v>5413329.5999999996</v>
      </c>
      <c r="Y26" s="9"/>
      <c r="Z26" s="9"/>
    </row>
    <row r="27" spans="1:26">
      <c r="A27" s="2" t="s">
        <v>18</v>
      </c>
      <c r="B27" s="2" t="s">
        <v>53</v>
      </c>
      <c r="C27" s="3">
        <v>5</v>
      </c>
      <c r="D27" s="4">
        <v>1343546.75</v>
      </c>
      <c r="E27" s="5"/>
      <c r="F27" s="5"/>
      <c r="G27" s="5"/>
      <c r="H27" s="5"/>
      <c r="I27" s="5"/>
      <c r="J27" s="5"/>
      <c r="K27" s="3">
        <v>1</v>
      </c>
      <c r="L27" s="4">
        <v>105662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3">
        <v>4</v>
      </c>
      <c r="X27" s="4">
        <v>1237884.75</v>
      </c>
      <c r="Y27" s="5"/>
      <c r="Z27" s="5"/>
    </row>
    <row r="28" spans="1:26" ht="76.5">
      <c r="A28" s="14" t="s">
        <v>54</v>
      </c>
      <c r="B28" s="14" t="s">
        <v>55</v>
      </c>
      <c r="C28" s="7">
        <v>4</v>
      </c>
      <c r="D28" s="8">
        <v>1237884.75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7">
        <v>4</v>
      </c>
      <c r="X28" s="8">
        <v>1237884.75</v>
      </c>
      <c r="Y28" s="9"/>
      <c r="Z28" s="9"/>
    </row>
    <row r="29" spans="1:26" ht="25.5">
      <c r="A29" s="14" t="s">
        <v>56</v>
      </c>
      <c r="B29" s="14" t="s">
        <v>57</v>
      </c>
      <c r="C29" s="7">
        <v>1</v>
      </c>
      <c r="D29" s="8">
        <v>105662</v>
      </c>
      <c r="E29" s="9"/>
      <c r="F29" s="9"/>
      <c r="G29" s="9"/>
      <c r="H29" s="9"/>
      <c r="I29" s="9"/>
      <c r="J29" s="9"/>
      <c r="K29" s="7">
        <v>1</v>
      </c>
      <c r="L29" s="8">
        <v>105662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5.5">
      <c r="A30" s="2" t="s">
        <v>18</v>
      </c>
      <c r="B30" s="2" t="s">
        <v>58</v>
      </c>
      <c r="C30" s="3">
        <v>4</v>
      </c>
      <c r="D30" s="4">
        <v>742600.07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3">
        <v>4</v>
      </c>
      <c r="X30" s="4">
        <v>742600.07</v>
      </c>
      <c r="Y30" s="5"/>
      <c r="Z30" s="5"/>
    </row>
    <row r="31" spans="1:26" ht="25.5">
      <c r="A31" s="14" t="s">
        <v>59</v>
      </c>
      <c r="B31" s="14" t="s">
        <v>60</v>
      </c>
      <c r="C31" s="7">
        <v>1</v>
      </c>
      <c r="D31" s="8">
        <v>178470.26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7">
        <v>1</v>
      </c>
      <c r="X31" s="8">
        <v>178470.26</v>
      </c>
      <c r="Y31" s="9"/>
      <c r="Z31" s="9"/>
    </row>
    <row r="32" spans="1:26" ht="25.5">
      <c r="A32" s="14" t="s">
        <v>61</v>
      </c>
      <c r="B32" s="14" t="s">
        <v>62</v>
      </c>
      <c r="C32" s="7">
        <v>3</v>
      </c>
      <c r="D32" s="8">
        <v>564129.81000000006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7">
        <v>3</v>
      </c>
      <c r="X32" s="8">
        <v>564129.81000000006</v>
      </c>
      <c r="Y32" s="9"/>
      <c r="Z32" s="9"/>
    </row>
    <row r="33" spans="1:26">
      <c r="A33" s="2" t="s">
        <v>18</v>
      </c>
      <c r="B33" s="2" t="s">
        <v>63</v>
      </c>
      <c r="C33" s="3">
        <v>3</v>
      </c>
      <c r="D33" s="4">
        <v>732119.25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3">
        <v>3</v>
      </c>
      <c r="X33" s="4">
        <v>732119.25</v>
      </c>
      <c r="Y33" s="5"/>
      <c r="Z33" s="5"/>
    </row>
    <row r="34" spans="1:26" ht="51">
      <c r="A34" s="14" t="s">
        <v>64</v>
      </c>
      <c r="B34" s="14" t="s">
        <v>65</v>
      </c>
      <c r="C34" s="7">
        <v>1</v>
      </c>
      <c r="D34" s="8">
        <v>277301.81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7">
        <v>1</v>
      </c>
      <c r="X34" s="8">
        <v>277301.81</v>
      </c>
      <c r="Y34" s="9"/>
      <c r="Z34" s="9"/>
    </row>
    <row r="35" spans="1:26" ht="102">
      <c r="A35" s="14" t="s">
        <v>66</v>
      </c>
      <c r="B35" s="14" t="s">
        <v>67</v>
      </c>
      <c r="C35" s="7">
        <v>2</v>
      </c>
      <c r="D35" s="8">
        <v>454817.44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7">
        <v>2</v>
      </c>
      <c r="X35" s="8">
        <v>454817.44</v>
      </c>
      <c r="Y35" s="9"/>
      <c r="Z35" s="9"/>
    </row>
    <row r="36" spans="1:26">
      <c r="A36" s="2" t="s">
        <v>18</v>
      </c>
      <c r="B36" s="2" t="s">
        <v>68</v>
      </c>
      <c r="C36" s="3">
        <v>6</v>
      </c>
      <c r="D36" s="4">
        <v>2117646.8199999998</v>
      </c>
      <c r="E36" s="3">
        <v>1</v>
      </c>
      <c r="F36" s="4">
        <v>270080</v>
      </c>
      <c r="G36" s="5"/>
      <c r="H36" s="5"/>
      <c r="I36" s="5"/>
      <c r="J36" s="5"/>
      <c r="K36" s="3">
        <v>1</v>
      </c>
      <c r="L36" s="4">
        <v>260728</v>
      </c>
      <c r="M36" s="5"/>
      <c r="N36" s="5"/>
      <c r="O36" s="5"/>
      <c r="P36" s="5"/>
      <c r="Q36" s="3">
        <v>3</v>
      </c>
      <c r="R36" s="4">
        <v>879218</v>
      </c>
      <c r="S36" s="5"/>
      <c r="T36" s="5"/>
      <c r="U36" s="5"/>
      <c r="V36" s="5"/>
      <c r="W36" s="3">
        <v>1</v>
      </c>
      <c r="X36" s="4">
        <v>707620.82</v>
      </c>
      <c r="Y36" s="5"/>
      <c r="Z36" s="5"/>
    </row>
    <row r="37" spans="1:26" ht="38.25">
      <c r="A37" s="14"/>
      <c r="B37" s="14" t="s">
        <v>69</v>
      </c>
      <c r="C37" s="7">
        <v>1</v>
      </c>
      <c r="D37" s="8">
        <v>707620.82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7">
        <v>1</v>
      </c>
      <c r="X37" s="8">
        <v>707620.82</v>
      </c>
      <c r="Y37" s="9"/>
      <c r="Z37" s="9"/>
    </row>
    <row r="38" spans="1:26" ht="51">
      <c r="A38" s="14" t="s">
        <v>35</v>
      </c>
      <c r="B38" s="14" t="s">
        <v>36</v>
      </c>
      <c r="C38" s="7">
        <v>1</v>
      </c>
      <c r="D38" s="8">
        <v>270080</v>
      </c>
      <c r="E38" s="7">
        <v>1</v>
      </c>
      <c r="F38" s="8">
        <v>270080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51">
      <c r="A39" s="14" t="s">
        <v>70</v>
      </c>
      <c r="B39" s="14" t="s">
        <v>71</v>
      </c>
      <c r="C39" s="7">
        <v>1</v>
      </c>
      <c r="D39" s="8">
        <v>299122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7">
        <v>1</v>
      </c>
      <c r="R39" s="8">
        <v>299122</v>
      </c>
      <c r="S39" s="9"/>
      <c r="T39" s="9"/>
      <c r="U39" s="9"/>
      <c r="V39" s="9"/>
      <c r="W39" s="9"/>
      <c r="X39" s="9"/>
      <c r="Y39" s="9"/>
      <c r="Z39" s="9"/>
    </row>
    <row r="40" spans="1:26" ht="51">
      <c r="A40" s="14" t="s">
        <v>72</v>
      </c>
      <c r="B40" s="14" t="s">
        <v>36</v>
      </c>
      <c r="C40" s="7">
        <v>1</v>
      </c>
      <c r="D40" s="8">
        <v>260728</v>
      </c>
      <c r="E40" s="9"/>
      <c r="F40" s="9"/>
      <c r="G40" s="9"/>
      <c r="H40" s="9"/>
      <c r="I40" s="9"/>
      <c r="J40" s="9"/>
      <c r="K40" s="7">
        <v>1</v>
      </c>
      <c r="L40" s="8">
        <v>260728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51">
      <c r="A41" s="14" t="s">
        <v>73</v>
      </c>
      <c r="B41" s="14" t="s">
        <v>71</v>
      </c>
      <c r="C41" s="7">
        <v>1</v>
      </c>
      <c r="D41" s="8">
        <v>286819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7">
        <v>1</v>
      </c>
      <c r="R41" s="8">
        <v>286819</v>
      </c>
      <c r="S41" s="9"/>
      <c r="T41" s="9"/>
      <c r="U41" s="9"/>
      <c r="V41" s="9"/>
      <c r="W41" s="9"/>
      <c r="X41" s="9"/>
      <c r="Y41" s="9"/>
      <c r="Z41" s="9"/>
    </row>
    <row r="42" spans="1:26" ht="38.25">
      <c r="A42" s="14" t="s">
        <v>74</v>
      </c>
      <c r="B42" s="14" t="s">
        <v>40</v>
      </c>
      <c r="C42" s="7">
        <v>1</v>
      </c>
      <c r="D42" s="8">
        <v>293277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7">
        <v>1</v>
      </c>
      <c r="R42" s="8">
        <v>293277</v>
      </c>
      <c r="S42" s="9"/>
      <c r="T42" s="9"/>
      <c r="U42" s="9"/>
      <c r="V42" s="9"/>
      <c r="W42" s="9"/>
      <c r="X42" s="9"/>
      <c r="Y42" s="9"/>
      <c r="Z42" s="9"/>
    </row>
    <row r="43" spans="1:26">
      <c r="A43" s="2" t="s">
        <v>18</v>
      </c>
      <c r="B43" s="2" t="s">
        <v>75</v>
      </c>
      <c r="C43" s="3">
        <v>178</v>
      </c>
      <c r="D43" s="4">
        <v>47810807.350000001</v>
      </c>
      <c r="E43" s="5"/>
      <c r="F43" s="5"/>
      <c r="G43" s="5"/>
      <c r="H43" s="5"/>
      <c r="I43" s="3">
        <v>9</v>
      </c>
      <c r="J43" s="4">
        <v>1909714</v>
      </c>
      <c r="K43" s="3">
        <v>56</v>
      </c>
      <c r="L43" s="4">
        <v>14218334</v>
      </c>
      <c r="M43" s="5"/>
      <c r="N43" s="5"/>
      <c r="O43" s="5"/>
      <c r="P43" s="5"/>
      <c r="Q43" s="5"/>
      <c r="R43" s="5"/>
      <c r="S43" s="3">
        <v>1</v>
      </c>
      <c r="T43" s="4">
        <v>303550</v>
      </c>
      <c r="U43" s="5"/>
      <c r="V43" s="5"/>
      <c r="W43" s="3">
        <v>109</v>
      </c>
      <c r="X43" s="4">
        <v>30439454.350000001</v>
      </c>
      <c r="Y43" s="3">
        <v>3</v>
      </c>
      <c r="Z43" s="4">
        <v>939755</v>
      </c>
    </row>
    <row r="44" spans="1:26" ht="51">
      <c r="A44" s="15" t="s">
        <v>49</v>
      </c>
      <c r="B44" s="14" t="s">
        <v>76</v>
      </c>
      <c r="C44" s="7">
        <v>1</v>
      </c>
      <c r="D44" s="8">
        <v>219420.25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7">
        <v>1</v>
      </c>
      <c r="X44" s="8">
        <v>219420.25</v>
      </c>
      <c r="Y44" s="9"/>
      <c r="Z44" s="9"/>
    </row>
    <row r="45" spans="1:26" ht="63.75">
      <c r="A45" s="17"/>
      <c r="B45" s="14" t="s">
        <v>77</v>
      </c>
      <c r="C45" s="7">
        <v>1</v>
      </c>
      <c r="D45" s="8">
        <v>219420.25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7">
        <v>1</v>
      </c>
      <c r="X45" s="8">
        <v>219420.25</v>
      </c>
      <c r="Y45" s="9"/>
      <c r="Z45" s="9"/>
    </row>
    <row r="46" spans="1:26" ht="76.5">
      <c r="A46" s="17"/>
      <c r="B46" s="14" t="s">
        <v>78</v>
      </c>
      <c r="C46" s="7">
        <v>1</v>
      </c>
      <c r="D46" s="8">
        <v>219420.25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7">
        <v>1</v>
      </c>
      <c r="X46" s="8">
        <v>219420.25</v>
      </c>
      <c r="Y46" s="9"/>
      <c r="Z46" s="9"/>
    </row>
    <row r="47" spans="1:26" ht="76.5">
      <c r="A47" s="16"/>
      <c r="B47" s="14" t="s">
        <v>50</v>
      </c>
      <c r="C47" s="7">
        <v>28</v>
      </c>
      <c r="D47" s="8">
        <v>6143767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7">
        <v>28</v>
      </c>
      <c r="X47" s="8">
        <v>6143767</v>
      </c>
      <c r="Y47" s="9"/>
      <c r="Z47" s="9"/>
    </row>
    <row r="48" spans="1:26" ht="63.75">
      <c r="A48" s="15" t="s">
        <v>79</v>
      </c>
      <c r="B48" s="14" t="s">
        <v>77</v>
      </c>
      <c r="C48" s="7">
        <v>1</v>
      </c>
      <c r="D48" s="8">
        <v>186961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7">
        <v>1</v>
      </c>
      <c r="Z48" s="8">
        <v>186961</v>
      </c>
    </row>
    <row r="49" spans="1:26" ht="76.5">
      <c r="A49" s="17"/>
      <c r="B49" s="14" t="s">
        <v>50</v>
      </c>
      <c r="C49" s="7">
        <v>10</v>
      </c>
      <c r="D49" s="8">
        <v>1959453.82</v>
      </c>
      <c r="E49" s="9"/>
      <c r="F49" s="9"/>
      <c r="G49" s="9"/>
      <c r="H49" s="9"/>
      <c r="I49" s="7">
        <v>4</v>
      </c>
      <c r="J49" s="8">
        <v>709528</v>
      </c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7">
        <v>6</v>
      </c>
      <c r="X49" s="8">
        <v>1249925.82</v>
      </c>
      <c r="Y49" s="9"/>
      <c r="Z49" s="9"/>
    </row>
    <row r="50" spans="1:26" ht="63.75">
      <c r="A50" s="16"/>
      <c r="B50" s="14" t="s">
        <v>80</v>
      </c>
      <c r="C50" s="7">
        <v>36</v>
      </c>
      <c r="D50" s="8">
        <v>8727132.9900000002</v>
      </c>
      <c r="E50" s="9"/>
      <c r="F50" s="9"/>
      <c r="G50" s="9"/>
      <c r="H50" s="9"/>
      <c r="I50" s="9"/>
      <c r="J50" s="9"/>
      <c r="K50" s="7">
        <v>15</v>
      </c>
      <c r="L50" s="8">
        <v>3359760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7">
        <v>21</v>
      </c>
      <c r="X50" s="8">
        <v>5367372.99</v>
      </c>
      <c r="Y50" s="9"/>
      <c r="Z50" s="9"/>
    </row>
    <row r="51" spans="1:26" ht="63.75">
      <c r="A51" s="14" t="s">
        <v>52</v>
      </c>
      <c r="B51" s="14" t="s">
        <v>81</v>
      </c>
      <c r="C51" s="7">
        <v>28</v>
      </c>
      <c r="D51" s="8">
        <v>10381357.449999999</v>
      </c>
      <c r="E51" s="9"/>
      <c r="F51" s="9"/>
      <c r="G51" s="9"/>
      <c r="H51" s="9"/>
      <c r="I51" s="9"/>
      <c r="J51" s="9"/>
      <c r="K51" s="7">
        <v>8</v>
      </c>
      <c r="L51" s="8">
        <v>2522352</v>
      </c>
      <c r="M51" s="9"/>
      <c r="N51" s="9"/>
      <c r="O51" s="9"/>
      <c r="P51" s="9"/>
      <c r="Q51" s="9"/>
      <c r="R51" s="9"/>
      <c r="S51" s="7">
        <v>1</v>
      </c>
      <c r="T51" s="8">
        <v>303550</v>
      </c>
      <c r="U51" s="9"/>
      <c r="V51" s="9"/>
      <c r="W51" s="7">
        <v>19</v>
      </c>
      <c r="X51" s="8">
        <v>7555455.4500000002</v>
      </c>
      <c r="Y51" s="9"/>
      <c r="Z51" s="9"/>
    </row>
    <row r="52" spans="1:26" ht="63.75">
      <c r="A52" s="14" t="s">
        <v>82</v>
      </c>
      <c r="B52" s="14" t="s">
        <v>80</v>
      </c>
      <c r="C52" s="7">
        <v>26</v>
      </c>
      <c r="D52" s="8">
        <v>5617522.0599999996</v>
      </c>
      <c r="E52" s="9"/>
      <c r="F52" s="9"/>
      <c r="G52" s="9"/>
      <c r="H52" s="9"/>
      <c r="I52" s="7">
        <v>3</v>
      </c>
      <c r="J52" s="8">
        <v>627084</v>
      </c>
      <c r="K52" s="7">
        <v>20</v>
      </c>
      <c r="L52" s="8">
        <v>4262080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7">
        <v>3</v>
      </c>
      <c r="X52" s="8">
        <v>728358.06</v>
      </c>
      <c r="Y52" s="9"/>
      <c r="Z52" s="9"/>
    </row>
    <row r="53" spans="1:26" ht="76.5">
      <c r="A53" s="15" t="s">
        <v>83</v>
      </c>
      <c r="B53" s="14" t="s">
        <v>50</v>
      </c>
      <c r="C53" s="7">
        <v>2</v>
      </c>
      <c r="D53" s="8">
        <v>767693.58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7">
        <v>2</v>
      </c>
      <c r="X53" s="8">
        <v>767693.58</v>
      </c>
      <c r="Y53" s="9"/>
      <c r="Z53" s="9"/>
    </row>
    <row r="54" spans="1:26" ht="63.75">
      <c r="A54" s="16"/>
      <c r="B54" s="14" t="s">
        <v>81</v>
      </c>
      <c r="C54" s="7">
        <v>18</v>
      </c>
      <c r="D54" s="8">
        <v>5954571.8399999999</v>
      </c>
      <c r="E54" s="9"/>
      <c r="F54" s="9"/>
      <c r="G54" s="9"/>
      <c r="H54" s="9"/>
      <c r="I54" s="7">
        <v>2</v>
      </c>
      <c r="J54" s="8">
        <v>573102</v>
      </c>
      <c r="K54" s="7">
        <v>8</v>
      </c>
      <c r="L54" s="8">
        <v>2378232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7">
        <v>8</v>
      </c>
      <c r="X54" s="8">
        <v>3003237.84</v>
      </c>
      <c r="Y54" s="9"/>
      <c r="Z54" s="9"/>
    </row>
    <row r="55" spans="1:26">
      <c r="A55" s="14" t="s">
        <v>84</v>
      </c>
      <c r="B55" s="14" t="s">
        <v>85</v>
      </c>
      <c r="C55" s="7">
        <v>1</v>
      </c>
      <c r="D55" s="8">
        <v>500299</v>
      </c>
      <c r="E55" s="9"/>
      <c r="F55" s="9"/>
      <c r="G55" s="9"/>
      <c r="H55" s="9"/>
      <c r="I55" s="9"/>
      <c r="J55" s="9"/>
      <c r="K55" s="7">
        <v>1</v>
      </c>
      <c r="L55" s="8">
        <v>500299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76.5">
      <c r="A56" s="15" t="s">
        <v>86</v>
      </c>
      <c r="B56" s="14" t="s">
        <v>87</v>
      </c>
      <c r="C56" s="7">
        <v>3</v>
      </c>
      <c r="D56" s="8">
        <v>855455.97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7">
        <v>3</v>
      </c>
      <c r="X56" s="8">
        <v>855455.97</v>
      </c>
      <c r="Y56" s="9"/>
      <c r="Z56" s="9"/>
    </row>
    <row r="57" spans="1:26" ht="63.75">
      <c r="A57" s="17"/>
      <c r="B57" s="14" t="s">
        <v>77</v>
      </c>
      <c r="C57" s="7">
        <v>2</v>
      </c>
      <c r="D57" s="8">
        <v>552102.99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7">
        <v>1</v>
      </c>
      <c r="X57" s="8">
        <v>285151.99</v>
      </c>
      <c r="Y57" s="7">
        <v>1</v>
      </c>
      <c r="Z57" s="8">
        <v>266951</v>
      </c>
    </row>
    <row r="58" spans="1:26" ht="76.5">
      <c r="A58" s="16"/>
      <c r="B58" s="14" t="s">
        <v>50</v>
      </c>
      <c r="C58" s="7">
        <v>1</v>
      </c>
      <c r="D58" s="8">
        <v>367736.82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7">
        <v>1</v>
      </c>
      <c r="X58" s="8">
        <v>367736.82</v>
      </c>
      <c r="Y58" s="9"/>
      <c r="Z58" s="9"/>
    </row>
    <row r="59" spans="1:26">
      <c r="A59" s="15" t="s">
        <v>88</v>
      </c>
      <c r="B59" s="14" t="s">
        <v>85</v>
      </c>
      <c r="C59" s="7">
        <v>2</v>
      </c>
      <c r="D59" s="8">
        <v>964740</v>
      </c>
      <c r="E59" s="9"/>
      <c r="F59" s="9"/>
      <c r="G59" s="9"/>
      <c r="H59" s="9"/>
      <c r="I59" s="9"/>
      <c r="J59" s="9"/>
      <c r="K59" s="7">
        <v>1</v>
      </c>
      <c r="L59" s="8">
        <v>478897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7">
        <v>1</v>
      </c>
      <c r="Z59" s="8">
        <v>485843</v>
      </c>
    </row>
    <row r="60" spans="1:26" ht="51">
      <c r="A60" s="16"/>
      <c r="B60" s="14" t="s">
        <v>76</v>
      </c>
      <c r="C60" s="7">
        <v>6</v>
      </c>
      <c r="D60" s="8">
        <v>1290695.52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7">
        <v>6</v>
      </c>
      <c r="X60" s="8">
        <v>1290695.52</v>
      </c>
      <c r="Y60" s="9"/>
      <c r="Z60" s="9"/>
    </row>
    <row r="61" spans="1:26" ht="63.75">
      <c r="A61" s="15" t="s">
        <v>89</v>
      </c>
      <c r="B61" s="14" t="s">
        <v>77</v>
      </c>
      <c r="C61" s="7">
        <v>2</v>
      </c>
      <c r="D61" s="8">
        <v>500418</v>
      </c>
      <c r="E61" s="9"/>
      <c r="F61" s="9"/>
      <c r="G61" s="9"/>
      <c r="H61" s="9"/>
      <c r="I61" s="9"/>
      <c r="J61" s="9"/>
      <c r="K61" s="7">
        <v>2</v>
      </c>
      <c r="L61" s="8">
        <v>500418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76.5">
      <c r="A62" s="16"/>
      <c r="B62" s="14" t="s">
        <v>78</v>
      </c>
      <c r="C62" s="7">
        <v>2</v>
      </c>
      <c r="D62" s="8">
        <v>548106.80000000005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7">
        <v>2</v>
      </c>
      <c r="X62" s="8">
        <v>548106.80000000005</v>
      </c>
      <c r="Y62" s="9"/>
      <c r="Z62" s="9"/>
    </row>
    <row r="63" spans="1:26" ht="51">
      <c r="A63" s="14" t="s">
        <v>26</v>
      </c>
      <c r="B63" s="14" t="s">
        <v>76</v>
      </c>
      <c r="C63" s="7">
        <v>7</v>
      </c>
      <c r="D63" s="8">
        <v>1834531.76</v>
      </c>
      <c r="E63" s="9"/>
      <c r="F63" s="9"/>
      <c r="G63" s="9"/>
      <c r="H63" s="9"/>
      <c r="I63" s="9"/>
      <c r="J63" s="9"/>
      <c r="K63" s="7">
        <v>1</v>
      </c>
      <c r="L63" s="8">
        <v>216296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7">
        <v>6</v>
      </c>
      <c r="X63" s="8">
        <v>1618235.76</v>
      </c>
      <c r="Y63" s="9"/>
      <c r="Z63" s="9"/>
    </row>
    <row r="64" spans="1:26">
      <c r="A64" s="2" t="s">
        <v>18</v>
      </c>
      <c r="B64" s="2" t="s">
        <v>90</v>
      </c>
      <c r="C64" s="3">
        <v>4</v>
      </c>
      <c r="D64" s="4">
        <v>626737.77</v>
      </c>
      <c r="E64" s="5"/>
      <c r="F64" s="5"/>
      <c r="G64" s="5"/>
      <c r="H64" s="5"/>
      <c r="I64" s="5"/>
      <c r="J64" s="5"/>
      <c r="K64" s="3">
        <v>2</v>
      </c>
      <c r="L64" s="4">
        <v>265327</v>
      </c>
      <c r="M64" s="5"/>
      <c r="N64" s="5"/>
      <c r="O64" s="3">
        <v>1</v>
      </c>
      <c r="P64" s="4">
        <v>132634</v>
      </c>
      <c r="Q64" s="5"/>
      <c r="R64" s="5"/>
      <c r="S64" s="5"/>
      <c r="T64" s="5"/>
      <c r="U64" s="5"/>
      <c r="V64" s="5"/>
      <c r="W64" s="3">
        <v>1</v>
      </c>
      <c r="X64" s="4">
        <v>228776.77</v>
      </c>
      <c r="Y64" s="5"/>
      <c r="Z64" s="5"/>
    </row>
    <row r="65" spans="1:26" ht="63.75">
      <c r="A65" s="15" t="s">
        <v>26</v>
      </c>
      <c r="B65" s="14" t="s">
        <v>27</v>
      </c>
      <c r="C65" s="7">
        <v>1</v>
      </c>
      <c r="D65" s="8">
        <v>136136</v>
      </c>
      <c r="E65" s="9"/>
      <c r="F65" s="9"/>
      <c r="G65" s="9"/>
      <c r="H65" s="9"/>
      <c r="I65" s="9"/>
      <c r="J65" s="9"/>
      <c r="K65" s="7">
        <v>1</v>
      </c>
      <c r="L65" s="8">
        <v>136136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25.5">
      <c r="A66" s="16"/>
      <c r="B66" s="14" t="s">
        <v>91</v>
      </c>
      <c r="C66" s="7">
        <v>1</v>
      </c>
      <c r="D66" s="8">
        <v>132634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7">
        <v>1</v>
      </c>
      <c r="P66" s="8">
        <v>132634</v>
      </c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25.5">
      <c r="A67" s="14" t="s">
        <v>28</v>
      </c>
      <c r="B67" s="14" t="s">
        <v>91</v>
      </c>
      <c r="C67" s="7">
        <v>1</v>
      </c>
      <c r="D67" s="8">
        <v>129191</v>
      </c>
      <c r="E67" s="9"/>
      <c r="F67" s="9"/>
      <c r="G67" s="9"/>
      <c r="H67" s="9"/>
      <c r="I67" s="9"/>
      <c r="J67" s="9"/>
      <c r="K67" s="7">
        <v>1</v>
      </c>
      <c r="L67" s="8">
        <v>129191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38.25">
      <c r="A68" s="14" t="s">
        <v>92</v>
      </c>
      <c r="B68" s="14" t="s">
        <v>93</v>
      </c>
      <c r="C68" s="7">
        <v>1</v>
      </c>
      <c r="D68" s="8">
        <v>228776.77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7">
        <v>1</v>
      </c>
      <c r="X68" s="8">
        <v>228776.77</v>
      </c>
      <c r="Y68" s="9"/>
      <c r="Z68" s="9"/>
    </row>
    <row r="69" spans="1:26">
      <c r="A69" s="2" t="s">
        <v>18</v>
      </c>
      <c r="B69" s="2" t="s">
        <v>94</v>
      </c>
      <c r="C69" s="3">
        <v>3</v>
      </c>
      <c r="D69" s="4">
        <v>956987.97</v>
      </c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3">
        <v>2</v>
      </c>
      <c r="X69" s="4">
        <v>719421.97</v>
      </c>
      <c r="Y69" s="3">
        <v>1</v>
      </c>
      <c r="Z69" s="4">
        <v>237566</v>
      </c>
    </row>
    <row r="70" spans="1:26" ht="51">
      <c r="A70" s="15" t="s">
        <v>95</v>
      </c>
      <c r="B70" s="14" t="s">
        <v>96</v>
      </c>
      <c r="C70" s="7">
        <v>1</v>
      </c>
      <c r="D70" s="8">
        <v>237566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7">
        <v>1</v>
      </c>
      <c r="Z70" s="8">
        <v>237566</v>
      </c>
    </row>
    <row r="71" spans="1:26" ht="38.25">
      <c r="A71" s="16"/>
      <c r="B71" s="14" t="s">
        <v>97</v>
      </c>
      <c r="C71" s="7">
        <v>1</v>
      </c>
      <c r="D71" s="8">
        <v>262081.12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7">
        <v>1</v>
      </c>
      <c r="X71" s="8">
        <v>262081.12</v>
      </c>
      <c r="Y71" s="9"/>
      <c r="Z71" s="9"/>
    </row>
    <row r="72" spans="1:26" ht="63.75">
      <c r="A72" s="14" t="s">
        <v>98</v>
      </c>
      <c r="B72" s="14" t="s">
        <v>99</v>
      </c>
      <c r="C72" s="7">
        <v>1</v>
      </c>
      <c r="D72" s="8">
        <v>457340.85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7">
        <v>1</v>
      </c>
      <c r="X72" s="8">
        <v>457340.85</v>
      </c>
      <c r="Y72" s="9"/>
      <c r="Z72" s="9"/>
    </row>
    <row r="73" spans="1:26">
      <c r="A73" s="2" t="s">
        <v>18</v>
      </c>
      <c r="B73" s="2" t="s">
        <v>100</v>
      </c>
      <c r="C73" s="3">
        <v>1</v>
      </c>
      <c r="D73" s="4">
        <v>173786</v>
      </c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3">
        <v>1</v>
      </c>
      <c r="R73" s="4">
        <v>173786</v>
      </c>
      <c r="S73" s="5"/>
      <c r="T73" s="5"/>
      <c r="U73" s="5"/>
      <c r="V73" s="5"/>
      <c r="W73" s="5"/>
      <c r="X73" s="5"/>
      <c r="Y73" s="5"/>
      <c r="Z73" s="5"/>
    </row>
    <row r="74" spans="1:26" ht="25.5">
      <c r="A74" s="14" t="s">
        <v>101</v>
      </c>
      <c r="B74" s="14" t="s">
        <v>102</v>
      </c>
      <c r="C74" s="7">
        <v>1</v>
      </c>
      <c r="D74" s="8">
        <v>173786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7">
        <v>1</v>
      </c>
      <c r="R74" s="8">
        <v>173786</v>
      </c>
      <c r="S74" s="9"/>
      <c r="T74" s="9"/>
      <c r="U74" s="9"/>
      <c r="V74" s="9"/>
      <c r="W74" s="9"/>
      <c r="X74" s="9"/>
      <c r="Y74" s="9"/>
      <c r="Z74" s="9"/>
    </row>
    <row r="75" spans="1:26">
      <c r="A75" s="2" t="s">
        <v>18</v>
      </c>
      <c r="B75" s="2" t="s">
        <v>103</v>
      </c>
      <c r="C75" s="3">
        <v>4</v>
      </c>
      <c r="D75" s="4">
        <v>1133948.21</v>
      </c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3">
        <v>4</v>
      </c>
      <c r="X75" s="4">
        <v>1133948.21</v>
      </c>
      <c r="Y75" s="5"/>
      <c r="Z75" s="5"/>
    </row>
    <row r="76" spans="1:26" ht="63.75">
      <c r="A76" s="14" t="s">
        <v>104</v>
      </c>
      <c r="B76" s="14" t="s">
        <v>31</v>
      </c>
      <c r="C76" s="7">
        <v>3</v>
      </c>
      <c r="D76" s="8">
        <v>860930.4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7">
        <v>3</v>
      </c>
      <c r="X76" s="8">
        <v>860930.4</v>
      </c>
      <c r="Y76" s="9"/>
      <c r="Z76" s="9"/>
    </row>
    <row r="77" spans="1:26" ht="63.75">
      <c r="A77" s="14" t="s">
        <v>30</v>
      </c>
      <c r="B77" s="14" t="s">
        <v>31</v>
      </c>
      <c r="C77" s="7">
        <v>1</v>
      </c>
      <c r="D77" s="8">
        <v>273017.81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7">
        <v>1</v>
      </c>
      <c r="X77" s="8">
        <v>273017.81</v>
      </c>
      <c r="Y77" s="9"/>
      <c r="Z77" s="9"/>
    </row>
    <row r="78" spans="1:26">
      <c r="A78" s="10" t="s">
        <v>18</v>
      </c>
      <c r="B78" s="10" t="s">
        <v>105</v>
      </c>
      <c r="C78" s="11">
        <v>278</v>
      </c>
      <c r="D78" s="12">
        <v>85862148.5</v>
      </c>
      <c r="E78" s="11">
        <v>1</v>
      </c>
      <c r="F78" s="12">
        <v>270080</v>
      </c>
      <c r="G78" s="11">
        <v>2</v>
      </c>
      <c r="H78" s="12">
        <v>595776</v>
      </c>
      <c r="I78" s="11">
        <v>9</v>
      </c>
      <c r="J78" s="12">
        <v>1909714</v>
      </c>
      <c r="K78" s="11">
        <v>62</v>
      </c>
      <c r="L78" s="12">
        <v>15342218</v>
      </c>
      <c r="M78" s="11">
        <v>1</v>
      </c>
      <c r="N78" s="12">
        <v>270177</v>
      </c>
      <c r="O78" s="11">
        <v>1</v>
      </c>
      <c r="P78" s="12">
        <v>132634</v>
      </c>
      <c r="Q78" s="11">
        <v>4</v>
      </c>
      <c r="R78" s="12">
        <v>1053004</v>
      </c>
      <c r="S78" s="11">
        <v>2</v>
      </c>
      <c r="T78" s="12">
        <v>466592</v>
      </c>
      <c r="U78" s="11">
        <v>1</v>
      </c>
      <c r="V78" s="12">
        <v>255877</v>
      </c>
      <c r="W78" s="11">
        <v>190</v>
      </c>
      <c r="X78" s="12">
        <v>64162520.5</v>
      </c>
      <c r="Y78" s="11">
        <v>5</v>
      </c>
      <c r="Z78" s="12">
        <v>1403556</v>
      </c>
    </row>
    <row r="82" spans="2:4">
      <c r="B82" s="22" t="s">
        <v>107</v>
      </c>
      <c r="C82" s="22"/>
      <c r="D82" s="22"/>
    </row>
    <row r="83" spans="2:4" ht="15.75" thickBot="1">
      <c r="B83" s="23" t="s">
        <v>108</v>
      </c>
      <c r="C83" s="24">
        <v>204</v>
      </c>
      <c r="D83" s="25">
        <v>61210561.32</v>
      </c>
    </row>
    <row r="84" spans="2:4" ht="15.75" thickBot="1">
      <c r="B84" s="26" t="s">
        <v>109</v>
      </c>
      <c r="C84" s="33">
        <v>74</v>
      </c>
      <c r="D84" s="33" t="s">
        <v>111</v>
      </c>
    </row>
    <row r="85" spans="2:4" ht="15.75" thickBot="1">
      <c r="B85" s="27" t="s">
        <v>110</v>
      </c>
      <c r="C85" s="34">
        <f>C83+C84</f>
        <v>278</v>
      </c>
      <c r="D85" s="35">
        <v>85862148.5</v>
      </c>
    </row>
    <row r="86" spans="2:4">
      <c r="B86" s="22"/>
      <c r="C86" s="28"/>
      <c r="D86" s="29"/>
    </row>
    <row r="87" spans="2:4">
      <c r="B87" s="30"/>
      <c r="C87" s="31"/>
      <c r="D87" s="32">
        <f>D85-D86</f>
        <v>85862148.5</v>
      </c>
    </row>
  </sheetData>
  <mergeCells count="22">
    <mergeCell ref="A53:A54"/>
    <mergeCell ref="A56:A58"/>
    <mergeCell ref="A59:A60"/>
    <mergeCell ref="A61:A62"/>
    <mergeCell ref="A65:A66"/>
    <mergeCell ref="A70:A71"/>
    <mergeCell ref="U3:V3"/>
    <mergeCell ref="W3:X3"/>
    <mergeCell ref="Y3:Z3"/>
    <mergeCell ref="A20:A21"/>
    <mergeCell ref="A44:A47"/>
    <mergeCell ref="A48:A50"/>
    <mergeCell ref="A2:X2"/>
    <mergeCell ref="A3:D3"/>
    <mergeCell ref="E3:F3"/>
    <mergeCell ref="G3:H3"/>
    <mergeCell ref="I3:J3"/>
    <mergeCell ref="K3:L3"/>
    <mergeCell ref="M3:N3"/>
    <mergeCell ref="O3:P3"/>
    <mergeCell ref="Q3:R3"/>
    <mergeCell ref="S3:T3"/>
  </mergeCells>
  <pageMargins left="0.78740157480314998" right="0.78740157480314998" top="0.78740157480314998" bottom="0.78740157480314998" header="0.78740157480314998" footer="0.78740157480314998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 вмп</vt:lpstr>
      <vt:lpstr>04 вмп (2)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Булушева Татьяна Викторовна</dc:creator>
  <cp:lastModifiedBy>Bulusheva</cp:lastModifiedBy>
  <dcterms:created xsi:type="dcterms:W3CDTF">2026-04-30T07:04:58Z</dcterms:created>
  <dcterms:modified xsi:type="dcterms:W3CDTF">2026-04-30T07:12:24Z</dcterms:modified>
</cp:coreProperties>
</file>